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05" windowWidth="14115" windowHeight="2205"/>
  </bookViews>
  <sheets>
    <sheet name="MÉDICOS Y DENTALES" sheetId="1" r:id="rId1"/>
    <sheet name="PEDIÁTRICOS" sheetId="4" r:id="rId2"/>
  </sheets>
  <definedNames>
    <definedName name="_xlnm._FilterDatabase" localSheetId="0" hidden="1">'MÉDICOS Y DENTALES'!$A$8:$D$185</definedName>
    <definedName name="_xlnm._FilterDatabase" localSheetId="1" hidden="1">PEDIÁTRICOS!$A$10:$D$10</definedName>
    <definedName name="_xlnm.Print_Titles" localSheetId="0">'MÉDICOS Y DENTALES'!$1:$8</definedName>
    <definedName name="_xlnm.Print_Titles" localSheetId="1">PEDIÁTRICOS!$1:$10</definedName>
  </definedNames>
  <calcPr calcId="152511"/>
</workbook>
</file>

<file path=xl/calcChain.xml><?xml version="1.0" encoding="utf-8"?>
<calcChain xmlns="http://schemas.openxmlformats.org/spreadsheetml/2006/main">
  <c r="F97" i="4" l="1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A69" i="4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19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0" i="1"/>
  <c r="Q204" i="1"/>
  <c r="Q203" i="1"/>
  <c r="Q202" i="1"/>
  <c r="Q201" i="1"/>
  <c r="Q199" i="1"/>
  <c r="Q198" i="1"/>
  <c r="Q197" i="1"/>
  <c r="Q195" i="1"/>
  <c r="Q194" i="1"/>
  <c r="Q193" i="1"/>
  <c r="Q192" i="1"/>
  <c r="Q191" i="1"/>
  <c r="Q190" i="1"/>
  <c r="Q189" i="1"/>
  <c r="Q188" i="1"/>
  <c r="Q187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186" i="1" l="1"/>
  <c r="Q9" i="1"/>
  <c r="A187" i="1" l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</calcChain>
</file>

<file path=xl/sharedStrings.xml><?xml version="1.0" encoding="utf-8"?>
<sst xmlns="http://schemas.openxmlformats.org/spreadsheetml/2006/main" count="881" uniqueCount="678">
  <si>
    <t>No.</t>
  </si>
  <si>
    <t>ARTÍCULO</t>
  </si>
  <si>
    <t>PRESENTACIÓN</t>
  </si>
  <si>
    <t>Actron 600mg</t>
  </si>
  <si>
    <t>Alín solución inyectable</t>
  </si>
  <si>
    <t>Alka Seltzer</t>
  </si>
  <si>
    <t>Allegra 180</t>
  </si>
  <si>
    <t>ANESTESIA LIDOCAÍNA CON EPINEFRINA MARCA FD</t>
  </si>
  <si>
    <t>ANESTESIA SCANDONEST AL 3% SIN VASOCONSTRICTOR</t>
  </si>
  <si>
    <t>Antiflu Des</t>
  </si>
  <si>
    <t>Argentafil</t>
  </si>
  <si>
    <t xml:space="preserve">Artrenac solución inyectable </t>
  </si>
  <si>
    <t xml:space="preserve">Artrenac </t>
  </si>
  <si>
    <t>Caja con 20 cápsulas</t>
  </si>
  <si>
    <t>Aspirina  500 mg.</t>
  </si>
  <si>
    <t>Caja con 40 comprimidos</t>
  </si>
  <si>
    <t>ASTRINGEDENT SOL HEMOSTÁTICA</t>
  </si>
  <si>
    <t>Avapena solución inyectable</t>
  </si>
  <si>
    <t xml:space="preserve">Avapena 25 mg. </t>
  </si>
  <si>
    <t>Bactroban ungüento</t>
  </si>
  <si>
    <t xml:space="preserve">Tubo con 15 g. </t>
  </si>
  <si>
    <t>Benadryl  E jarabe</t>
  </si>
  <si>
    <t>Bifebral</t>
  </si>
  <si>
    <t>Blefamide SF</t>
  </si>
  <si>
    <t>Bonadoxina</t>
  </si>
  <si>
    <t>Buscapina</t>
  </si>
  <si>
    <t>Buscapina  Compositum</t>
  </si>
  <si>
    <t xml:space="preserve">Buscapina  Compositum N </t>
  </si>
  <si>
    <t>Buscapina Compositum N solución gotas</t>
  </si>
  <si>
    <t xml:space="preserve">Carnotprim </t>
  </si>
  <si>
    <t>Celestamine NS</t>
  </si>
  <si>
    <t>Cloramfeni ofteno</t>
  </si>
  <si>
    <t>Cloramfeni  Ungena</t>
  </si>
  <si>
    <t>Combivent</t>
  </si>
  <si>
    <t>Dafloxen F</t>
  </si>
  <si>
    <t>Caja con 16 tabletas</t>
  </si>
  <si>
    <t>Debrisan granulado</t>
  </si>
  <si>
    <t>Digenor Plus</t>
  </si>
  <si>
    <t>Digenor suspensión</t>
  </si>
  <si>
    <t>Diprospan</t>
  </si>
  <si>
    <t>Dolocam SL 15 mg.</t>
  </si>
  <si>
    <t>Epamín SP Sol. Inyectable</t>
  </si>
  <si>
    <t>Epigen</t>
  </si>
  <si>
    <t>Estericide</t>
  </si>
  <si>
    <t>Flebocortid 100 mg.</t>
  </si>
  <si>
    <t>Flumil</t>
  </si>
  <si>
    <t xml:space="preserve">Colfur </t>
  </si>
  <si>
    <t>Colfur suspensión</t>
  </si>
  <si>
    <t>Humulín R</t>
  </si>
  <si>
    <t>Indaflex</t>
  </si>
  <si>
    <t>Italdermol</t>
  </si>
  <si>
    <t>Kank+A</t>
  </si>
  <si>
    <t>Lav Ofteno</t>
  </si>
  <si>
    <t>Libertrim 200 mg.</t>
  </si>
  <si>
    <t>Libertrim I.M. - I.V.</t>
  </si>
  <si>
    <t>Caja con 10 tabletas</t>
  </si>
  <si>
    <t>Microcyn 60 Oculus</t>
  </si>
  <si>
    <t>Mucoangin</t>
  </si>
  <si>
    <t>Caja con 20 pastillas</t>
  </si>
  <si>
    <t>Caja con 2 ampolletas</t>
  </si>
  <si>
    <t>Panclasa</t>
  </si>
  <si>
    <t>Pirifur</t>
  </si>
  <si>
    <t>Prazolan I.V.</t>
  </si>
  <si>
    <t>Pre-Dial 500 mg.</t>
  </si>
  <si>
    <t>Caja con 40 tabletas</t>
  </si>
  <si>
    <t>Profenid I.M.</t>
  </si>
  <si>
    <t>Riopan</t>
  </si>
  <si>
    <t>Sensibit 10 mg.</t>
  </si>
  <si>
    <t>Solución glucosada al  5%</t>
  </si>
  <si>
    <t>Solución glucosada al 5%</t>
  </si>
  <si>
    <t>Solución glucosada al 50%</t>
  </si>
  <si>
    <t>Solución Hartman</t>
  </si>
  <si>
    <t>Solución mixta</t>
  </si>
  <si>
    <t>Supradol tabletas 10 mg.</t>
  </si>
  <si>
    <t>Sydolil</t>
  </si>
  <si>
    <t>Syncol</t>
  </si>
  <si>
    <t>Tesalón</t>
  </si>
  <si>
    <t>Tylex 750 mg.</t>
  </si>
  <si>
    <t>Ulpax 30</t>
  </si>
  <si>
    <t>Uvega solución ótica</t>
  </si>
  <si>
    <t>Caja con 20 comprimidos</t>
  </si>
  <si>
    <t>Caja con 5 ampolletas</t>
  </si>
  <si>
    <t>Vontrol</t>
  </si>
  <si>
    <t xml:space="preserve">Xylocaina al  2% </t>
  </si>
  <si>
    <t>Xylocaina con epinefrina</t>
  </si>
  <si>
    <t>Abatelenguas de madera  pingüino o pop</t>
  </si>
  <si>
    <t>AGUJAS 30 G (30 X 12) MM  MONOJECT, CARPULE BAYER O ZIZINE</t>
  </si>
  <si>
    <t>AGUJAS 30 G (30 X 21) MM MONOJECT, CARPULE BAYER O ZIZINE</t>
  </si>
  <si>
    <t>Alcohol 96°</t>
  </si>
  <si>
    <t>Frasco 1 litro</t>
  </si>
  <si>
    <t>Algodón Chapultepec o Protec</t>
  </si>
  <si>
    <t>Algodonera metálica limpio/sucio</t>
  </si>
  <si>
    <t>Pieza.</t>
  </si>
  <si>
    <t>Benzal Solución</t>
  </si>
  <si>
    <t>Galón</t>
  </si>
  <si>
    <t>BOLSAS P/ESTERILIZAR (9 X 23 CM) CROSSTEX O MEDICOM</t>
  </si>
  <si>
    <t>Pieza</t>
  </si>
  <si>
    <t>Catgut crómico 3-0 (Aguja medio circulo calibre 2.50 x 70 cm. longitud)</t>
  </si>
  <si>
    <t>Caja con 12 piezas</t>
  </si>
  <si>
    <t xml:space="preserve">CAMPOS QUIRURGICOS DRY-BACK  MEDICOM O CROSSTEX </t>
  </si>
  <si>
    <t>CAVIT G 3 M ESPE</t>
  </si>
  <si>
    <t>Juego</t>
  </si>
  <si>
    <t>CEMENTO DYCAL DENTSPLY</t>
  </si>
  <si>
    <t>CEMENTO IRM DENTSPLY</t>
  </si>
  <si>
    <t>CEMENTO RELAY-X ARC COLOR A3 3M ESPE</t>
  </si>
  <si>
    <t>CEMENTO SYSTEM ONLAY IVOCLAR</t>
  </si>
  <si>
    <t>Juego de 3  jeringas</t>
  </si>
  <si>
    <t>CEMENTO TEMP-BOND NE SDS KERR</t>
  </si>
  <si>
    <t xml:space="preserve">Juego </t>
  </si>
  <si>
    <t>Estuche</t>
  </si>
  <si>
    <t>CEMENTO RELAY X ARC 3M ESPE</t>
  </si>
  <si>
    <t>Estuche polvo y líquido</t>
  </si>
  <si>
    <t>CEPILLO P/PROFILAXIS P/CONTRAANGULO</t>
  </si>
  <si>
    <t>Collarín blando desechable para adulto mediano</t>
  </si>
  <si>
    <t xml:space="preserve">Contenedores PC-3  para residuos peligrosos 3.2 lts  </t>
  </si>
  <si>
    <t>COPAS DE HULE P/CONTRAANGULO</t>
  </si>
  <si>
    <t>Cubrebocas desechable Fluid Resistan Crosstex o Medicom</t>
  </si>
  <si>
    <t>CUCHARILLA DE LUCAS HU-FRIEDY DE DOBLE EXTREMO.</t>
  </si>
  <si>
    <t>DIAMOND POLISH P/PULIR RESINA ULTRADENT</t>
  </si>
  <si>
    <t xml:space="preserve">DISCOS SOFLEX P/PULIR RESINA DIENTES ANTERIORES 3M ESPE </t>
  </si>
  <si>
    <t>Juego color naranja (4 tonos)</t>
  </si>
  <si>
    <t>DISCO SOFLEX P/PULIR RESINA DIENTES POSTERIORES 3M ESPE</t>
  </si>
  <si>
    <t>Juego color azul (4 tonos)</t>
  </si>
  <si>
    <t>EJECTORES P/SALIVA CROSSTEX O MEDICOM</t>
  </si>
  <si>
    <t>Funda desechable para almohada, standar</t>
  </si>
  <si>
    <t xml:space="preserve">ENJUAGUE BUCAL ENCIAS COLUTORIO BEXIDENT O PERIOXIDYN </t>
  </si>
  <si>
    <t>ENJUAGUE BUCAL ISOTROL CASA ALTAMIRANO</t>
  </si>
  <si>
    <t>FRASCO BORBOTEADOR</t>
  </si>
  <si>
    <t>FRESA DE BOLA CARBURO FG-2 SS WITHE, BRASSELER O “J”</t>
  </si>
  <si>
    <t>FRESA DE BOLA CARBURO FG-4 SS WITHE, BRASSELER O “J”</t>
  </si>
  <si>
    <t>FRESA DE BOLA  CARBURO FG1/4 SS WITHE, BRASSELER O “J”</t>
  </si>
  <si>
    <t>FRESA DE BOLA DIAMANTE # 012 SS WITHE, BRASSELER O “J”</t>
  </si>
  <si>
    <t>FRESA DE BOLA DIAMANTE # 014 SS WITHE, BRASSELER O “J”</t>
  </si>
  <si>
    <t>FRESA DE BOLA DIAMANTE # 021 SS WITHE, BRASSELER O “J”</t>
  </si>
  <si>
    <t>FRESA DE BOLA DIAMANTE # 05 SS WITHE, BRASSELER O “J”</t>
  </si>
  <si>
    <t>FRESA DE BOLA DIAMANTE # 8 SS WITHE, BRASSELER O “J”</t>
  </si>
  <si>
    <t>FRESA DE BOLA DIAMANTE # 018 SS WITHE, BRASSELER O “J”</t>
  </si>
  <si>
    <t>FRESA MÁGICA SS WITHE, BRASSELER O “J”</t>
  </si>
  <si>
    <t>FRESA TRONCO CONICA FG-701 CARBURO SS WITHE, BRASSELER O “J”</t>
  </si>
  <si>
    <t>FRESA TRONCO CONICA FG 701 DIAMANTE SS WITHE, BRASSELER O “J”</t>
  </si>
  <si>
    <t>FRESA DE PERA DE CARBURO #330 SS WITHE, BRASSELER O “J”</t>
  </si>
  <si>
    <t>FRESA  DE FISURA  DE CARBURO #169 L  SS WITHE, BRASSELER O “J”</t>
  </si>
  <si>
    <t>GANCHO INDIVIDUAL P/REVELAR RADIOGRAFÍAS</t>
  </si>
  <si>
    <t>Gel para electrocardiograma</t>
  </si>
  <si>
    <t>Gel para doppler ultraphonic marca Altamirano</t>
  </si>
  <si>
    <t>1 litro</t>
  </si>
  <si>
    <t>Guante desechable mediano no estéril medicom, blooson, Protec o Ambiderm</t>
  </si>
  <si>
    <t>Guante desechable chico no estéril medicom, blooson, dentilab o protec</t>
  </si>
  <si>
    <t>Guante estéril mediano ambiderm, dentilab o protec</t>
  </si>
  <si>
    <t>Guante Ambiderm mediano libre de polvo</t>
  </si>
  <si>
    <t>Guante estéril chico ambiderm, dentilab o protec</t>
  </si>
  <si>
    <t>GUANTES HIGH-RISK MEDIANO AZUL BLOOSON O ALTAMIRANO</t>
  </si>
  <si>
    <t>HILO DENTAL C/CERA JHONSON &amp; JONSON U ORAL B</t>
  </si>
  <si>
    <t>INSERTO P/CAVITRON 25K DENTSPLAY O HU- FRIEDY</t>
  </si>
  <si>
    <t>Unidad</t>
  </si>
  <si>
    <t>IONOMERO DE VIDRIO RELY X 3M ESPE LUTING CEMENT</t>
  </si>
  <si>
    <t>Juego/polvo/líquido</t>
  </si>
  <si>
    <t>IONOMERO DE VIDRIO VITREMER COLOR A3 3M ESPE</t>
  </si>
  <si>
    <t xml:space="preserve">Isodine </t>
  </si>
  <si>
    <t xml:space="preserve">JERINGA CARPULE BAYER </t>
  </si>
  <si>
    <t>Lancetas Accuchek</t>
  </si>
  <si>
    <t>Lancetas asépticas desechables medlance 1.8 mm</t>
  </si>
  <si>
    <t>LIJAS INTERPROXIMALES P/PULIR RESINAS SOF-LEX 3M ESPE</t>
  </si>
  <si>
    <t>LUBRICANTE P/PIEZA DE MANO MARCA KAVO</t>
  </si>
  <si>
    <t>Spray</t>
  </si>
  <si>
    <t>Rollo</t>
  </si>
  <si>
    <t>MICROAPLICADORES PUNTA FINA MICROBRUSH</t>
  </si>
  <si>
    <t>Micropore 2.5 cm marca 3 M</t>
  </si>
  <si>
    <t>Micropore 5 cm marca 3 M</t>
  </si>
  <si>
    <t>Nylon 2/0 sutura (longitud de 45 cm con aguja Atraumática</t>
  </si>
  <si>
    <t>Nylon 3/0 sutura (longitud de 45 cm con aguja Atraumática)</t>
  </si>
  <si>
    <t>Nylon 5/0 sutura (longitud de 45 cm con aguja Atraumática)</t>
  </si>
  <si>
    <t>OMNI-MATRIX METÁLICA .001 PG/.0254 MM COLOR NARANJA</t>
  </si>
  <si>
    <t>Parches para  desfibrilador automático externo  (AED)  PLUS CPR-D.padz Zoll</t>
  </si>
  <si>
    <t>Parches de prueba para desfibrilador automático externo  (AED) plus CPR-D padz Zoll</t>
  </si>
  <si>
    <t>PASTA PROFILÁCTICA SIN FLORURO ORAL B  O SULTAN</t>
  </si>
  <si>
    <t xml:space="preserve">PIEDRA DE ARKANSAS DE FLAMA </t>
  </si>
  <si>
    <t>PIEZA DE MANO ALTA VELOCIDAD  MODELO 430K  KAVO ALEMANA</t>
  </si>
  <si>
    <t>Pieza de mano baja velocidad c/contraangulo NSK Kavo alemana modelo 2068</t>
  </si>
  <si>
    <t>Puntas nasales p/oxigeno (Adulto)</t>
  </si>
  <si>
    <t>Caja con 50 piezas.</t>
  </si>
  <si>
    <t xml:space="preserve">RADIOGRAFÍA DENTAL INSIGHT KODAK </t>
  </si>
  <si>
    <t>Red elástica tubular 1</t>
  </si>
  <si>
    <t>Red elástica tubular 2</t>
  </si>
  <si>
    <t>Red elástica tubular 6</t>
  </si>
  <si>
    <t>RESINA FILTEC P60 3M ESPE</t>
  </si>
  <si>
    <t>RESINA FILTEC Z250 3M ESPE</t>
  </si>
  <si>
    <t>RESINA FILTEK SUPREME XT ESTUCHE PROFESIONAL JERINGAS</t>
  </si>
  <si>
    <t>Estuche con: Filtek Supreme XT Estuche 3 Jeringas</t>
  </si>
  <si>
    <t>Sabanas clínicas desechables</t>
  </si>
  <si>
    <t>Satín hemostático absorbible S-100</t>
  </si>
  <si>
    <t>Caja con 20 piezas.</t>
  </si>
  <si>
    <t>Seda 3/0 (longitud de 75 cm con aguja Atraumática)</t>
  </si>
  <si>
    <t>Caja con 12 piezas.</t>
  </si>
  <si>
    <t>Tela adhesiva 1.25 x 9.1 m. marca Kendall o 3M</t>
  </si>
  <si>
    <t>Tela adhesiva 2.5 x 10 m. marca Kendall o 3M</t>
  </si>
  <si>
    <t>Tela adhesiva 5 x 10 m. marca Kendall o 3M</t>
  </si>
  <si>
    <t xml:space="preserve">Termómetro de mercurio oral </t>
  </si>
  <si>
    <t>Tiras reactivas para colesterol Accutrend</t>
  </si>
  <si>
    <t>Caja con 25 tiras</t>
  </si>
  <si>
    <t>Tiras reactivas para glucosa Accutrend</t>
  </si>
  <si>
    <t>Caja con 25  tiras</t>
  </si>
  <si>
    <t>Tiras reactivas para colesterol Cardio-Chek</t>
  </si>
  <si>
    <t>Tiras reactivas para glucosa Cardio-Chek</t>
  </si>
  <si>
    <t>Tiras reactivas para glucosa Accu-Chek</t>
  </si>
  <si>
    <t>Frasco con 50 tiras</t>
  </si>
  <si>
    <t>Tiras reactivas para glucosa One Touch ultra 2</t>
  </si>
  <si>
    <t>Caja con 50 tiras</t>
  </si>
  <si>
    <t xml:space="preserve">Tira reactiva para medir glucosa en orina y 9 parámetros </t>
  </si>
  <si>
    <t xml:space="preserve">Tintura de benjui </t>
  </si>
  <si>
    <t>TOALLAS GERMICIDAS SANI-CLOTH PLUS</t>
  </si>
  <si>
    <t>Torunda algodón Chapultepec o Protec</t>
  </si>
  <si>
    <t>Venda elástica 5 cm marca Le Roy</t>
  </si>
  <si>
    <t>Venda elástica 7.5 cm marca Le Roy</t>
  </si>
  <si>
    <t>Venda elástica 10 cm marca Le Roy</t>
  </si>
  <si>
    <t>Venda elástica 30 cm Marca Le Roy</t>
  </si>
  <si>
    <t>Aldactone</t>
  </si>
  <si>
    <t>Caja con 20 tabletas</t>
  </si>
  <si>
    <t>Caja con 30 tabletas</t>
  </si>
  <si>
    <t>Azomyr 5 mg</t>
  </si>
  <si>
    <t>Cozzar</t>
  </si>
  <si>
    <t>Dimetap solución pediátrica</t>
  </si>
  <si>
    <t>Dobutamina</t>
  </si>
  <si>
    <t>Dorixina relax</t>
  </si>
  <si>
    <t>Elomet ungüento</t>
  </si>
  <si>
    <t>Caja con 6 ampolletas</t>
  </si>
  <si>
    <t>Facicam Gel</t>
  </si>
  <si>
    <t>Caja con 12 tabletas</t>
  </si>
  <si>
    <t>Lanoxin</t>
  </si>
  <si>
    <t xml:space="preserve">Levocof </t>
  </si>
  <si>
    <t>Jarabe</t>
  </si>
  <si>
    <t>Miconazol crema</t>
  </si>
  <si>
    <t>Tubo con 20 g</t>
  </si>
  <si>
    <t>Motrin suspensión infantil</t>
  </si>
  <si>
    <t>Mucoflux solución infantil</t>
  </si>
  <si>
    <t xml:space="preserve">Caja con 20 tabletas </t>
  </si>
  <si>
    <t>Nasalub spray</t>
  </si>
  <si>
    <t>Recoveron ungüento</t>
  </si>
  <si>
    <t>Rofucal</t>
  </si>
  <si>
    <t>Caja con 30 tabletas 25 mg</t>
  </si>
  <si>
    <t>Serc 24 mg.</t>
  </si>
  <si>
    <t>Caja con 30 cápsulas</t>
  </si>
  <si>
    <t>Tobradex ungüento oftálmico</t>
  </si>
  <si>
    <t>Ventolín aerosol</t>
  </si>
  <si>
    <t>Xylocaina al 2% spray</t>
  </si>
  <si>
    <t>Agua bidestilada</t>
  </si>
  <si>
    <t>Garrafón</t>
  </si>
  <si>
    <t>Cinta umbilical</t>
  </si>
  <si>
    <t>Hojas para bisturí # 20,21,23</t>
  </si>
  <si>
    <t>Piedra de arkansas de punta de lápiz</t>
  </si>
  <si>
    <t>Sondas de aspiración</t>
  </si>
  <si>
    <t>Termómetro ótico digital Citizen CT810</t>
  </si>
  <si>
    <t>Tijeras de botón</t>
  </si>
  <si>
    <t>Tijeras quirúrgicas rectas</t>
  </si>
  <si>
    <t xml:space="preserve">Clarityne D </t>
  </si>
  <si>
    <t xml:space="preserve">Virlix </t>
  </si>
  <si>
    <t>Comprimidos 10 mg</t>
  </si>
  <si>
    <t>Equipo microgotero</t>
  </si>
  <si>
    <t>Equipo para micro nebulizaciones</t>
  </si>
  <si>
    <t xml:space="preserve">Afazol Z </t>
  </si>
  <si>
    <t xml:space="preserve">Albothyl Solución </t>
  </si>
  <si>
    <t xml:space="preserve">Alevian  Duo </t>
  </si>
  <si>
    <t xml:space="preserve">Alin Nasal </t>
  </si>
  <si>
    <t>Alin Oftálmico</t>
  </si>
  <si>
    <t>Solución frasco</t>
  </si>
  <si>
    <t xml:space="preserve">Algitrin </t>
  </si>
  <si>
    <t>Caja con 24 cápsulas</t>
  </si>
  <si>
    <t>Caja con 30 comprimidos de 100 mg.</t>
  </si>
  <si>
    <t>Bonadoxina Jarabe</t>
  </si>
  <si>
    <t>Celestone hypak 8.0 mg</t>
  </si>
  <si>
    <t xml:space="preserve">Caja con 28 tabletas </t>
  </si>
  <si>
    <t>Caja con 20 grageas</t>
  </si>
  <si>
    <t>Dactil OB</t>
  </si>
  <si>
    <t xml:space="preserve">Caja con 30 grageas </t>
  </si>
  <si>
    <t>Dicynone solución inyectable</t>
  </si>
  <si>
    <t>Caja con 4 ámpulas</t>
  </si>
  <si>
    <t>Firac Plus</t>
  </si>
  <si>
    <t>Firac Plus inyectable</t>
  </si>
  <si>
    <t xml:space="preserve">Flonorm 200 </t>
  </si>
  <si>
    <t xml:space="preserve">Inderacili 10 mg. </t>
  </si>
  <si>
    <t xml:space="preserve">Caja con 24 tabletas </t>
  </si>
  <si>
    <t>Lacteol Fort</t>
  </si>
  <si>
    <t xml:space="preserve">Caja con 24 cápsulas </t>
  </si>
  <si>
    <t xml:space="preserve">Caja con 24 comprimidos </t>
  </si>
  <si>
    <t>Caja con 20 comprimidos de 5 mg.</t>
  </si>
  <si>
    <t xml:space="preserve">Profenid Gel </t>
  </si>
  <si>
    <t>Quadriderm NF</t>
  </si>
  <si>
    <t>Rifocyna solución spray</t>
  </si>
  <si>
    <t xml:space="preserve">Tecta 40 mg. </t>
  </si>
  <si>
    <t>Trazinac Ofteno</t>
  </si>
  <si>
    <t xml:space="preserve">Ventolin solución </t>
  </si>
  <si>
    <t>Mascarilla P/micronebulización</t>
  </si>
  <si>
    <t>Nylon 4/0 sutura (longitud de 45 cm con aguja</t>
  </si>
  <si>
    <t>Caja con 32 capsulas</t>
  </si>
  <si>
    <t>Caja con 30 Tabletas  de 100 mg</t>
  </si>
  <si>
    <t>ANESTESIA  ARTICAINA C/EPINEFRINA 1:100,000 MARCA INIBSA</t>
  </si>
  <si>
    <t xml:space="preserve">Aspirina Protect 100 mg. </t>
  </si>
  <si>
    <t>Caja con 30 cápsulas de gelatina blanda en envase de burbuja.</t>
  </si>
  <si>
    <t>Clarifriol</t>
  </si>
  <si>
    <t>Caja con 30 comprimidos</t>
  </si>
  <si>
    <t>Caja con frasco ampula y diluyente</t>
  </si>
  <si>
    <t>Dynastat</t>
  </si>
  <si>
    <t>Isorbide Sublingual 5mg</t>
  </si>
  <si>
    <t xml:space="preserve">Cajas con 5 ampolletas de vidrio ámbar </t>
  </si>
  <si>
    <t>Frasco ámpula 125 mg</t>
  </si>
  <si>
    <t>Supradol tabletas sublinguales 30mg</t>
  </si>
  <si>
    <t>Cabestrillo cruzado para brazo y hombro</t>
  </si>
  <si>
    <t>Enterogermina ampolletas</t>
  </si>
  <si>
    <t>Caja con 30 ampolletas</t>
  </si>
  <si>
    <t>Flebocortid 50mg</t>
  </si>
  <si>
    <t>Brevibloc (esmolol)</t>
  </si>
  <si>
    <t xml:space="preserve">Polixin ofteno gotas </t>
  </si>
  <si>
    <t>PIEZA DE MANO DE ALTA VELOCIDAD MARCA W&amp;H ALEGRA CON LUZ LED</t>
  </si>
  <si>
    <t>Sensibit XP Tabletas</t>
  </si>
  <si>
    <t xml:space="preserve">Pieza de neopreno </t>
  </si>
  <si>
    <r>
      <rPr>
        <b/>
        <sz val="11"/>
        <color theme="1"/>
        <rFont val="Arial"/>
        <family val="2"/>
      </rPr>
      <t>Férula de beisbolista (dedal).-</t>
    </r>
    <r>
      <rPr>
        <sz val="11"/>
        <color theme="1"/>
        <rFont val="Arial"/>
        <family val="2"/>
      </rPr>
      <t xml:space="preserve"> Tamaño chica, mediana y grande</t>
    </r>
  </si>
  <si>
    <r>
      <rPr>
        <b/>
        <sz val="11"/>
        <color theme="1"/>
        <rFont val="Arial"/>
        <family val="2"/>
      </rPr>
      <t xml:space="preserve">Férulas neumáticas para adulto.- </t>
    </r>
    <r>
      <rPr>
        <sz val="11"/>
        <color theme="1"/>
        <rFont val="Arial"/>
        <family val="2"/>
      </rPr>
      <t>Sistema neumático de doble pared y válvula para el llenado de aire.  Un juego adulto, para miembro torácico que cubra muñeca, antebrazo y brazo; para miembro pélvico que cubra tobillo, rodilla y muslo. Fabricadas de material plástico resistente: flexible, reusable, lavable, transparente a los rayos X. Con cremallera o cierre de Velcro para ajustar al miembro. Con válvula para inflado, con pivote retráctil que evite la salida del aire. Tubo de extensión en caso de ser necesario, reusable y esterilizable (seis). Fabricado de material plástico resistente. Bomba de vacío de accionamiento manual (una), con soporte para pie, fabricada en aluminio, con tubo de extensión de 50 cm. como mínimo y adaptador para la válvula de férulas.</t>
    </r>
  </si>
  <si>
    <r>
      <rPr>
        <b/>
        <sz val="11"/>
        <color theme="1"/>
        <rFont val="Arial"/>
        <family val="2"/>
      </rPr>
      <t xml:space="preserve">EQUIPO PARA VENOCLISIS CON NORMOGOTERO </t>
    </r>
    <r>
      <rPr>
        <sz val="11"/>
        <color theme="1"/>
        <rFont val="Arial"/>
        <family val="2"/>
      </rPr>
      <t>Marca Nipro o BD Plastiset</t>
    </r>
  </si>
  <si>
    <t>Mascarilla Bolsa Reservorio: Ambú y mascarillas</t>
  </si>
  <si>
    <t>Sonda Naso gástrica Levin  10 Fr</t>
  </si>
  <si>
    <t>CUADRO BÁSICO DE INSUMOS PARA LA SALUD DE CONSULTORIOS MÉDICOS, PEDIÁTRICOS Y DENTALES 2014</t>
  </si>
  <si>
    <t>MATERIAL Y EQUIPO MÉDICO</t>
  </si>
  <si>
    <t xml:space="preserve">Caja con 12 tabletas </t>
  </si>
  <si>
    <t>Caja  con 10 grageas</t>
  </si>
  <si>
    <t>Caja con 5 ampolletas de 10mL</t>
  </si>
  <si>
    <t>Caja con 50 cartuchos</t>
  </si>
  <si>
    <t xml:space="preserve">Caja con 50 cartuchos </t>
  </si>
  <si>
    <t>Caja con 50 cartuchos vidrio</t>
  </si>
  <si>
    <t>Caja con 7 comprimidos</t>
  </si>
  <si>
    <t>Ampolletas 250 mg</t>
  </si>
  <si>
    <t>Ampolletas 0.5 mg</t>
  </si>
  <si>
    <t>Caja con 4 ampolletas de 3 mL.</t>
  </si>
  <si>
    <t>Frasco gotero con 24 mL.</t>
  </si>
  <si>
    <t>Caja con 5 ampolletas de 2 mL.</t>
  </si>
  <si>
    <t>Frasco con 150 mL.</t>
  </si>
  <si>
    <t>Caja con 12 comprimidos</t>
  </si>
  <si>
    <t>Caja con 25 tabletas</t>
  </si>
  <si>
    <t>Caja con 3 ampolletas</t>
  </si>
  <si>
    <t>Caja con 36 grageas</t>
  </si>
  <si>
    <t>Caja con 36 comprimidos</t>
  </si>
  <si>
    <t>Frasco con 20 mL.</t>
  </si>
  <si>
    <t>Frasco gotero con 15 mL.</t>
  </si>
  <si>
    <t>Caja con 10 ampolletas</t>
  </si>
  <si>
    <t>Frasco con 120 mL.</t>
  </si>
  <si>
    <t>Caja con 4 tabletas sublinguales</t>
  </si>
  <si>
    <t>Caja con jeringa 1 mL.</t>
  </si>
  <si>
    <t>Caja con 2 ampolletas y 2 frascos</t>
  </si>
  <si>
    <t>Caja con 40 tabletas SL</t>
  </si>
  <si>
    <t>Caja con 24 comprimidos</t>
  </si>
  <si>
    <t>Caja con 20 sobres gel</t>
  </si>
  <si>
    <t xml:space="preserve">Caja  con 10 tabletas </t>
  </si>
  <si>
    <t>Caja con 4 tabletas</t>
  </si>
  <si>
    <t>Caja con 36 tabletas</t>
  </si>
  <si>
    <t>Caja con 20 perlas</t>
  </si>
  <si>
    <t>Caja con 16 cápsulas</t>
  </si>
  <si>
    <t>Caja con 14 cápsulas</t>
  </si>
  <si>
    <t xml:space="preserve">Frasco con 10 mL.       </t>
  </si>
  <si>
    <t xml:space="preserve">Caja con 2 ampolletas </t>
  </si>
  <si>
    <t>Caja con 2 tabletas</t>
  </si>
  <si>
    <t>Caja con 500 piezas</t>
  </si>
  <si>
    <t>Caja con 100 ampolletas</t>
  </si>
  <si>
    <t>Frasco 500 mL.</t>
  </si>
  <si>
    <t>Caja con 100 agujas</t>
  </si>
  <si>
    <t>Tarro con 11 g.</t>
  </si>
  <si>
    <t>Caja con 200 piezas</t>
  </si>
  <si>
    <t>Frasco con 28 g.</t>
  </si>
  <si>
    <t>Jeringa 4.5 g.</t>
  </si>
  <si>
    <t>Frasco 250 mL (Bexident) ó Frasco 200 mL (Perioxydin)</t>
  </si>
  <si>
    <t>Caja con 100 piezas</t>
  </si>
  <si>
    <t>Paquete o caja con 100 gasas</t>
  </si>
  <si>
    <t>Paquete con 200 piezas</t>
  </si>
  <si>
    <t>Tubo a 100 g.</t>
  </si>
  <si>
    <t>Frasco 250 g.</t>
  </si>
  <si>
    <t>Caja con 50 pares</t>
  </si>
  <si>
    <t>Carrete con 50 m.</t>
  </si>
  <si>
    <t>Frasco solución 1 litro</t>
  </si>
  <si>
    <t>Caja con 100 jeringas</t>
  </si>
  <si>
    <t>Caja con 200 lancetas</t>
  </si>
  <si>
    <t>Caja con 150 Tiras 7” x 5/32” grueso/mediano.</t>
  </si>
  <si>
    <t>Caja con 24 piezas</t>
  </si>
  <si>
    <t>Caja con 100 aplicadores</t>
  </si>
  <si>
    <t>Caja con 6 piezas</t>
  </si>
  <si>
    <t>Caja con 48</t>
  </si>
  <si>
    <t>Frasco 100 g.</t>
  </si>
  <si>
    <t>Paquete con 150 placas</t>
  </si>
  <si>
    <t>Bote con 100 m.</t>
  </si>
  <si>
    <t>Bote con 160 toallas</t>
  </si>
  <si>
    <t>Envase con 50 piezas</t>
  </si>
  <si>
    <t>Bolsa con 500 g.</t>
  </si>
  <si>
    <t>Caja con una ampolleta 8mg/2 mL.</t>
  </si>
  <si>
    <t>Tubo con 30 g.</t>
  </si>
  <si>
    <t>Suspensión al 1%, frasco atomizador con 120 mL.</t>
  </si>
  <si>
    <t>Frasco con 30 mL.</t>
  </si>
  <si>
    <t>Frasco gotero 10 mL.</t>
  </si>
  <si>
    <t xml:space="preserve">Caja con 20 cápsulas </t>
  </si>
  <si>
    <t>Solución inyectable</t>
  </si>
  <si>
    <t>Tubo ungüento 5 g.</t>
  </si>
  <si>
    <t>Frasco con polvo para 60 mL.</t>
  </si>
  <si>
    <t>Envase con 25 g.</t>
  </si>
  <si>
    <t>Frasco gotero con 60 mL.</t>
  </si>
  <si>
    <t>Frasco spray 60 mL.</t>
  </si>
  <si>
    <t>Frasco atomizador con 20 mL.</t>
  </si>
  <si>
    <t xml:space="preserve">Caja con 3 ampolleta con 100 mg. de clonixinato de lisina en 2 mL; y 3 ampolletas con 7.5 mg. de clorhidrato de pargeverina en 1 mL. </t>
  </si>
  <si>
    <t>Frasco ámpula 10 mL.</t>
  </si>
  <si>
    <t>Tubo con 40 g.</t>
  </si>
  <si>
    <t>Frasco gotero 9.75 mL.</t>
  </si>
  <si>
    <t>Indometacina 25 mg</t>
  </si>
  <si>
    <t>Frasco solución 100 mL.</t>
  </si>
  <si>
    <t xml:space="preserve">Envase con un frasco ámpula </t>
  </si>
  <si>
    <t>Botella con 240 mL.</t>
  </si>
  <si>
    <t>Mucosolvan comprimidos 30 mg.</t>
  </si>
  <si>
    <t>Caja con 20  comprimidos</t>
  </si>
  <si>
    <t>Tubo con 45 g.</t>
  </si>
  <si>
    <t>Caja con 24 tabletas 500 mg.</t>
  </si>
  <si>
    <t>Caja con frasco ámpula 40 mg.</t>
  </si>
  <si>
    <t>Caja con frasco con gotero pipeta con 10 mL.</t>
  </si>
  <si>
    <t>Frasco  50 mL.</t>
  </si>
  <si>
    <t>Caja con frasco gotero con 5 mL.</t>
  </si>
  <si>
    <t>Frasco gotero de 30 mL.</t>
  </si>
  <si>
    <t>Frasco 10 mL. frasco con dispositivo inhalador</t>
  </si>
  <si>
    <t>Frasco jarabe 120 mL.</t>
  </si>
  <si>
    <t>Caja con 20 cápsulas de liberación prolongada</t>
  </si>
  <si>
    <t>Teolong (Teofilina) 100 mg.</t>
  </si>
  <si>
    <t>Tubo con 3.5 g.</t>
  </si>
  <si>
    <t>Frasco con 115 mL.</t>
  </si>
  <si>
    <t>Frasco ámpula con 50 mL.</t>
  </si>
  <si>
    <t>Agua inyectable 5 mL.</t>
  </si>
  <si>
    <t>Frasco con 1 litro</t>
  </si>
  <si>
    <t>Paquete con 300 g.</t>
  </si>
  <si>
    <t>Bolsa con 100 piezas</t>
  </si>
  <si>
    <t>Alvogyl o Postengha Zizine</t>
  </si>
  <si>
    <t>A.S. Cor</t>
  </si>
  <si>
    <t>Dolo Neurobion Forte</t>
  </si>
  <si>
    <t>Lasix</t>
  </si>
  <si>
    <t>Caja con 5 ampolletas 20 mg/ 2 mL</t>
  </si>
  <si>
    <t>Mucosolvan solución</t>
  </si>
  <si>
    <t>Neo Dolaren gel</t>
  </si>
  <si>
    <t>Neuralin</t>
  </si>
  <si>
    <t>Soldrin ótico</t>
  </si>
  <si>
    <t>Topicaina gel benzocaina al 20% Zeyco</t>
  </si>
  <si>
    <t>Topron</t>
  </si>
  <si>
    <t>Valium 10 mg.</t>
  </si>
  <si>
    <t>Clexane</t>
  </si>
  <si>
    <t>CEMENTO VITREBOND PLUS 3M ESPE</t>
  </si>
  <si>
    <t>Estuche de resina, marca Voco grandioso Flow (5 jeringas y adhesivo)</t>
  </si>
  <si>
    <t>Espejo vaginal mediano desechable</t>
  </si>
  <si>
    <t>Espejo vaginal chico desechable</t>
  </si>
  <si>
    <t>Afrín  infantil</t>
  </si>
  <si>
    <t>Andantol jalea</t>
  </si>
  <si>
    <t>Antiflu-Des jarabe</t>
  </si>
  <si>
    <t>Antiflu-Des gotas</t>
  </si>
  <si>
    <t>Benadryl jarabe</t>
  </si>
  <si>
    <t>Bicarbonato de sodio 7.5 %</t>
  </si>
  <si>
    <t>Bonadoxina gotas</t>
  </si>
  <si>
    <t>Bonadoxina solución inyectable</t>
  </si>
  <si>
    <t>Calcium Sandoz</t>
  </si>
  <si>
    <t>Clarityne jarabe</t>
  </si>
  <si>
    <t>Cloramfeni ofteno gotas</t>
  </si>
  <si>
    <t>Combivent Spray</t>
  </si>
  <si>
    <t>Coricidin expec solución</t>
  </si>
  <si>
    <t>Dramanine jarabe infantil</t>
  </si>
  <si>
    <t>Epamin ampolletas</t>
  </si>
  <si>
    <t>Fitoestimulina crema tópica</t>
  </si>
  <si>
    <t>Flebocortid ampolletas</t>
  </si>
  <si>
    <t>Melox suspensión</t>
  </si>
  <si>
    <t>Mesulid suspensión infantil al 1%</t>
  </si>
  <si>
    <t>Meticel Ofteno gotas</t>
  </si>
  <si>
    <t>Mucosolvan solución infantil</t>
  </si>
  <si>
    <t>Neosporin suspensión  oftálmico</t>
  </si>
  <si>
    <t>Pinadrina 0.1% (epinefrina)</t>
  </si>
  <si>
    <t>Soldrín gotas óticas</t>
  </si>
  <si>
    <t>Solución de cloruro de sodio al 0.9%</t>
  </si>
  <si>
    <t>Solución Glucosada al 5%</t>
  </si>
  <si>
    <t>Solución Glucosada al 50%</t>
  </si>
  <si>
    <t>Solución para Irrigación</t>
  </si>
  <si>
    <t>Sterimar spray</t>
  </si>
  <si>
    <t>Supositorios glicerol para bebés</t>
  </si>
  <si>
    <t>Caja con 10 supositorios</t>
  </si>
  <si>
    <t>Tempra gotas infantil</t>
  </si>
  <si>
    <t>Tempra jarabe infantil</t>
  </si>
  <si>
    <t>Tempra supositorio infantil</t>
  </si>
  <si>
    <t>Troferit jarabe</t>
  </si>
  <si>
    <t>Valium ampolletas de 10 mg.</t>
  </si>
  <si>
    <t>Vantal bucofaringeo solución</t>
  </si>
  <si>
    <t>Virlix gotas pediátricas</t>
  </si>
  <si>
    <t>Visine A D gotas oftálmicas</t>
  </si>
  <si>
    <t>Xylocaina spray al 10%</t>
  </si>
  <si>
    <t>Abatelenguas encerados Pingüino</t>
  </si>
  <si>
    <t>Alcohol etílico desnaturalizado</t>
  </si>
  <si>
    <t>Bandas adhesivas (curitas)</t>
  </si>
  <si>
    <t>Benzal Altamirano (color amarillo)</t>
  </si>
  <si>
    <t>Cotonetes</t>
  </si>
  <si>
    <t>Cubre bocas desechable</t>
  </si>
  <si>
    <t>Gasas estériles de 10 x 10 cm. Protec</t>
  </si>
  <si>
    <t>Gasas estériles de 5 x 7.5 cm. Protec</t>
  </si>
  <si>
    <t>Gorros desechables para paciente</t>
  </si>
  <si>
    <t>Guantes de látex estériles mediano</t>
  </si>
  <si>
    <t>Isodine espuma</t>
  </si>
  <si>
    <t>Jeringas desechables 21 x 32 mm. de 3 cm. Plastipak</t>
  </si>
  <si>
    <t>Jeringas desechables 21 x 32 mm. de 5 cm. Plastipak</t>
  </si>
  <si>
    <t>Multicampo desechable esterilizado 65 x 50</t>
  </si>
  <si>
    <t>Torundas</t>
  </si>
  <si>
    <t>Venda elástica de 10 cm. Le Roy</t>
  </si>
  <si>
    <t>Venda elástica de 5 cm. Le Roy</t>
  </si>
  <si>
    <t>Venda maya tubular elástica del #1 Le Roy</t>
  </si>
  <si>
    <t>Venda maya tubular elástica del #2 Le Roy</t>
  </si>
  <si>
    <t>Agua Inyectable</t>
  </si>
  <si>
    <t>Caja con 100 ampolletas de 10 mL.</t>
  </si>
  <si>
    <t>Espacil solución gotas pediátricas</t>
  </si>
  <si>
    <t>Espaven Pediátrico suspensión gotas</t>
  </si>
  <si>
    <t>Miconazol crema al 2%</t>
  </si>
  <si>
    <t>Solución Hartman de 500 mL.</t>
  </si>
  <si>
    <t>Xylocaina al 2% inyectable sin epinefrina</t>
  </si>
  <si>
    <t>II. MATERIAL DE CURACIÓN CONSULTORIOS PEDIÁTRICOS</t>
  </si>
  <si>
    <t>Micropore 1.25 cm.</t>
  </si>
  <si>
    <t>Micropore 2.5 cm.</t>
  </si>
  <si>
    <t>Suturas de nylon 2 ceros</t>
  </si>
  <si>
    <t>Suturas de nylon 3 ceros</t>
  </si>
  <si>
    <t>Suturas de nylon 4 ceros</t>
  </si>
  <si>
    <t>Suturas de nylon 5 ceros</t>
  </si>
  <si>
    <t>Tela adhesiva 1.5 cm.</t>
  </si>
  <si>
    <t>Tela adhesiva 2.5 cm.</t>
  </si>
  <si>
    <t>Transpore 1 cm.</t>
  </si>
  <si>
    <t>Vendas de yeso 10 cm. Kendall o Gypsona</t>
  </si>
  <si>
    <t>Vendas de yeso 5 cm. Kendall o Gypsona</t>
  </si>
  <si>
    <t>I. MEDICAMENTOS CONSULTORIOS PEDIÁTRICOS</t>
  </si>
  <si>
    <t>Frasco gotero nebulizador c/20 mL.</t>
  </si>
  <si>
    <t>Frasco gotero infantil con 30 mL.</t>
  </si>
  <si>
    <t>Tubo con 15 g.</t>
  </si>
  <si>
    <t>Frasco con120 mL.</t>
  </si>
  <si>
    <t>Ampolletas de 10 mL. Caja con 5</t>
  </si>
  <si>
    <t>Frasco gotero con 20 mL.</t>
  </si>
  <si>
    <t>Caja con 5 ampolletas de 1 mL.</t>
  </si>
  <si>
    <t>Caja con 10 ampolletas de 10 mL.</t>
  </si>
  <si>
    <t>Frasco con 60 mL.</t>
  </si>
  <si>
    <t>Frasco con 15 mL.</t>
  </si>
  <si>
    <t>Frasco aerosol con 5 mL = 100 monodosis</t>
  </si>
  <si>
    <t>Tubo con 25 g.</t>
  </si>
  <si>
    <t>Caja con 5 ampolletas de 250 mg/5 mL.</t>
  </si>
  <si>
    <t>Frasco spray con 240 mL.</t>
  </si>
  <si>
    <t>Tubo con 40 g con gel al 0.5%</t>
  </si>
  <si>
    <t>Caja con 2 ampolletas de 100 mg/2 mL.</t>
  </si>
  <si>
    <t>Frasco con 360 mL.</t>
  </si>
  <si>
    <t>Frasco con 10 mL al 2%</t>
  </si>
  <si>
    <t>Tubo con 20 g.</t>
  </si>
  <si>
    <t>Frasco con 10 mL.</t>
  </si>
  <si>
    <t xml:space="preserve">Ampolleta de 1 mL. Caja con 10 </t>
  </si>
  <si>
    <t>Frasco con 500 mL.</t>
  </si>
  <si>
    <t>Frasco de 500 mL.</t>
  </si>
  <si>
    <t>Frasco ámpula de 50 mL.</t>
  </si>
  <si>
    <t>Frasco con 100 mL.</t>
  </si>
  <si>
    <t>Caja con 10 supositorios de 100 mg.</t>
  </si>
  <si>
    <t>Frasco de 360 mL.</t>
  </si>
  <si>
    <t>Frasco gotero con 10 mL.</t>
  </si>
  <si>
    <t>Frasco ámpula al 2% con 50 mL.</t>
  </si>
  <si>
    <t>Frasco spray con 115 mL.</t>
  </si>
  <si>
    <t>Bote con 100 piezas</t>
  </si>
  <si>
    <t>Frasco solución con 120 mL.</t>
  </si>
  <si>
    <t>Caja con 5 piezas</t>
  </si>
  <si>
    <t xml:space="preserve">Tubo con 40 g de crema </t>
  </si>
  <si>
    <t xml:space="preserve">Metformina 850 mg. </t>
  </si>
  <si>
    <t>Mesulid tabletas 100 mg</t>
  </si>
  <si>
    <t>Suspensión en aerosol envase de  5 mL  y dispositivo inhalador</t>
  </si>
  <si>
    <t>Azantac 300 mg. ó Ranisen 300 mg.</t>
  </si>
  <si>
    <t>Azantac 50 mg. ó Ranisen 50 mg.</t>
  </si>
  <si>
    <t>Caja con frasco de 20 mL.</t>
  </si>
  <si>
    <t>Caja con frasco gotero con 20 mL.</t>
  </si>
  <si>
    <t>Aminofilina ampolletas 250 mg/10 mL.</t>
  </si>
  <si>
    <t>Amiodarona ampolletas 150 mg/3 mL.</t>
  </si>
  <si>
    <t>Frasco 50 mL al 7.5%</t>
  </si>
  <si>
    <t>Cajas de cartón con 1, 3 y 5 jeringas prellenadas de doble cámara de 3 mL.</t>
  </si>
  <si>
    <t>Metilprednisolona 500 mg/8 mL.</t>
  </si>
  <si>
    <t>Libertrim SII 200 mg/75 mg.</t>
  </si>
  <si>
    <t>Neo-Melubrina ampolletas 1g/2mL.</t>
  </si>
  <si>
    <t>Presone tabletas 5 mg.</t>
  </si>
  <si>
    <t>Rivotril 2.5mg/mL.</t>
  </si>
  <si>
    <t>Solución fisiológica 0.9%</t>
  </si>
  <si>
    <t>Solu-medrol solución inyectable</t>
  </si>
  <si>
    <t>Supradol ampolletas 30 mg.</t>
  </si>
  <si>
    <t>Frasco 250 mL.</t>
  </si>
  <si>
    <t>Jeringa con aguja 21 x 32  3 mL. desechable marca Plasti Pack</t>
  </si>
  <si>
    <t xml:space="preserve">Jeringa con aguja 22 x 32 5 mL. desechable marca Plasti Pack </t>
  </si>
  <si>
    <t>Jeringa con aguja 22 x32 10 mL. desechable marca Plasti Pack</t>
  </si>
  <si>
    <t>Jeringa sin aguja 3 mL. desechable Plasti Pack</t>
  </si>
  <si>
    <t>Jeringa para insulina c/aguja 1 mL. desechable marca Plasti Pack</t>
  </si>
  <si>
    <r>
      <rPr>
        <b/>
        <sz val="11"/>
        <color theme="1"/>
        <rFont val="Arial"/>
        <family val="2"/>
      </rPr>
      <t>Jeringa Asepto desechable 120 mL.</t>
    </r>
    <r>
      <rPr>
        <sz val="11"/>
        <color theme="1"/>
        <rFont val="Arial"/>
        <family val="2"/>
      </rPr>
      <t xml:space="preserve">- Material plástico y bulbo de hule natural esterilizado. </t>
    </r>
  </si>
  <si>
    <t>Punzocat 19 G X ¾” (19 mm)</t>
  </si>
  <si>
    <t>Punzocat 20 G X ¾” (19 mm)</t>
  </si>
  <si>
    <t>Estuche con: 4 Jeringa de Filtek Z250 con 4 gramos c/u Tonos A2, A3, A3.5, B2, 1 – Adhesivo Adper- Single Bond 2/6 g vial, 1 – Jeringa Gel Grabador Scotchbond 3 mL., (incluye 25 puntas para jeringa y 25 puntas dispensadoras)</t>
  </si>
  <si>
    <t>Estuche con: 3 – Jeringas Filtek P60 4 g c/u tonos A3, B2, C2 1 – Adhesivo Adper Single Bond 2, 1 – Gel Grabador de Scotchbond 3 mL; Accesorios/ colorímetro</t>
  </si>
  <si>
    <t>San Lázaro</t>
  </si>
  <si>
    <t>Ajusco</t>
  </si>
  <si>
    <t>Sede</t>
  </si>
  <si>
    <t>Reclusorio Norte</t>
  </si>
  <si>
    <t>Reclusorio Sur</t>
  </si>
  <si>
    <t>Reclusorio Oriente</t>
  </si>
  <si>
    <t>Defensoría</t>
  </si>
  <si>
    <t>Periférico 2321(Las Flores)</t>
  </si>
  <si>
    <t>Periférico 1950 (Diamante)</t>
  </si>
  <si>
    <t>Insurgentes Sur 1888 (Florida)</t>
  </si>
  <si>
    <t>Revolución</t>
  </si>
  <si>
    <t xml:space="preserve">Neza </t>
  </si>
  <si>
    <t>Naucalpan</t>
  </si>
  <si>
    <t>TOTAL</t>
  </si>
  <si>
    <t>CENDI GLORIA LEÓN ORANTES</t>
  </si>
  <si>
    <t>CENDI PERIFÉRICO SUR 2321</t>
  </si>
  <si>
    <t>Frasco spray</t>
  </si>
  <si>
    <t xml:space="preserve">Captral tabletas 50 mg. </t>
  </si>
  <si>
    <t>Almohadas desechables</t>
  </si>
  <si>
    <t>Gasa estéril 7.5 x 5 cm marca Protec</t>
  </si>
  <si>
    <t>Gasa estéril 10 x 10 cm marca Protec</t>
  </si>
  <si>
    <t>Gasa sin esterilizar 10 x 10 cm marca Protec</t>
  </si>
  <si>
    <t>Gel lubricante K-Y</t>
  </si>
  <si>
    <t>Gasa sin esterilizar 7.5 x 5 cm  marca Protec</t>
  </si>
  <si>
    <t>Jabón quirúrgico marca Lysol, Dermoclean o Altamirano</t>
  </si>
  <si>
    <t>Jeringa 20 mL sin aguja Plastipack</t>
  </si>
  <si>
    <t>Papel para EKG en rollo 1 canal marca Kenz 50 mm por 30 m, 1 cm. orificio de entrada.</t>
  </si>
  <si>
    <t>Papel para EKG en rollo 1 canal marca Lessa 6.2 cm.por 30 m, 1.7 cm. orificio de entrada</t>
  </si>
  <si>
    <t>ODONTOGEN LÍQUIDO QUÍMICA ODONTOLÓGICA MEXICANA</t>
  </si>
  <si>
    <t>ODONTOZEN POLVO QUÍMICA ODONTOLÓGICA MEXICANA</t>
  </si>
  <si>
    <t>Frasco con 65 g.</t>
  </si>
  <si>
    <t>CEMENTO IONOMERO DE VIDRIO FUJI 1 MARCA GC</t>
  </si>
  <si>
    <t>CEMENTO IONOMERO DE VIDRIO FUJI 2 MARCA GC</t>
  </si>
  <si>
    <t>Vasos desechables 5 onzas</t>
  </si>
  <si>
    <t>Paquete de 100 vasos</t>
  </si>
  <si>
    <t xml:space="preserve">RESINA TETRIC N-Flow, Marca IVOCLAR, VIVADENT, colores A1, A2 y A3 </t>
  </si>
  <si>
    <t>Jeringa con 2 gramos</t>
  </si>
  <si>
    <t xml:space="preserve">8 de cada color  </t>
  </si>
  <si>
    <t>Desensibilizante Vivasen, Marca IVOCLAR, VIVADENT</t>
  </si>
  <si>
    <t>Frasco con 2 gramos</t>
  </si>
  <si>
    <t>Caja con 2 jeringas prellenadas con 40 mg/ 0.4 mL.</t>
  </si>
  <si>
    <t>Seloken-Zok</t>
  </si>
  <si>
    <t>Caja con 20 grageas de liberación prolongada de 95 mg</t>
  </si>
  <si>
    <t>Bolsa o frasco 250 mL.</t>
  </si>
  <si>
    <t>Bolsa  o frasco 500 mL.</t>
  </si>
  <si>
    <t>Bolsa o frasco 500 mL.</t>
  </si>
  <si>
    <t xml:space="preserve">Traumazol solución </t>
  </si>
  <si>
    <t>Zomig Rapimelt tabletas oro dispersables</t>
  </si>
  <si>
    <t>ANESTESIA MEDICAINE 1/100,000</t>
  </si>
  <si>
    <t>ANESTESIA MEDICAINE 1/200,000</t>
  </si>
  <si>
    <t>Arcoxia 120 mg.</t>
  </si>
  <si>
    <t>Becotide 50 Inhalador</t>
  </si>
  <si>
    <t>Bicarbonato de sodio al 7.5 %</t>
  </si>
  <si>
    <t>Envase con 2 ampolletas de 10mL.</t>
  </si>
  <si>
    <t>Caltusine cápsulas 150/75 mg</t>
  </si>
  <si>
    <t>Cloruro de potasio ampolletas 1.49 g/10 mL.</t>
  </si>
  <si>
    <t>Caja con una ampolleta</t>
  </si>
  <si>
    <t>Dilacoran inyectable 5 mg</t>
  </si>
  <si>
    <t>Caja con 5 ampolletas de 5 mg/2 mL.</t>
  </si>
  <si>
    <t xml:space="preserve"> Dopamina solución inyectable 200 mg/5ml</t>
  </si>
  <si>
    <t>Envase con 5 ampolletas</t>
  </si>
  <si>
    <t>Equipo de 100 mL.</t>
  </si>
  <si>
    <t>Pulmicort de 0.250 mg</t>
  </si>
  <si>
    <t>Bote con tapón aspersor con 175 mL.</t>
  </si>
  <si>
    <t>Frasco con 30 g</t>
  </si>
  <si>
    <t>Vasopresina inyectable 20U/m.L.</t>
  </si>
  <si>
    <t>Caja con 1 frasco</t>
  </si>
  <si>
    <t xml:space="preserve">CALCIMOL LC </t>
  </si>
  <si>
    <t>Banda de celuloide en tiras 3M o Ultradent</t>
  </si>
  <si>
    <t>*Mustela cold cream</t>
  </si>
  <si>
    <t>Tubo con 40 mL.</t>
  </si>
  <si>
    <t>Pieza de 25 mts</t>
  </si>
  <si>
    <t>Caja con 4 sobres y 5 ampolletas de 2mL.</t>
  </si>
  <si>
    <t xml:space="preserve"> Caja con 2 jeringas/2 mL.</t>
  </si>
  <si>
    <t>*Transpore 1.25 cm.</t>
  </si>
  <si>
    <t>Tafil solución de 0.75 mg</t>
  </si>
  <si>
    <t>Caja con un frasco de 10 mL y gotero</t>
  </si>
  <si>
    <t xml:space="preserve">Caja con 28 tabletas con 40 mg </t>
  </si>
  <si>
    <t>Partusisten comprimidos</t>
  </si>
  <si>
    <t>Equipos de Metricet 100 mL.</t>
  </si>
  <si>
    <t>Ergotrate 0.2 mg/1 mL.</t>
  </si>
  <si>
    <t>Gluconato de calcio 1g</t>
  </si>
  <si>
    <t>Dormicum inyectable 5 mg/5 mL.</t>
  </si>
  <si>
    <t xml:space="preserve"> Caja con 10 Ampolletas</t>
  </si>
  <si>
    <t>1 ampolleta</t>
  </si>
  <si>
    <t>2 ampolletas</t>
  </si>
  <si>
    <t>Caja con 24 tabletas</t>
  </si>
  <si>
    <t>Tiras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</si>
</sst>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0" xfId="0" applyFill="1"/>
    <xf numFmtId="0" fontId="3" fillId="0" borderId="1" xfId="0" applyFont="1" applyBorder="1" applyAlignment="1">
      <alignment horizontal="justify" vertical="justify" wrapText="1"/>
    </xf>
    <xf numFmtId="0" fontId="5" fillId="0" borderId="0" xfId="0" applyFont="1"/>
    <xf numFmtId="0" fontId="5" fillId="0" borderId="0" xfId="0" applyFont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justify" wrapText="1"/>
    </xf>
    <xf numFmtId="0" fontId="3" fillId="0" borderId="7" xfId="0" applyFont="1" applyFill="1" applyBorder="1" applyAlignment="1">
      <alignment horizontal="justify" vertical="justify" wrapText="1"/>
    </xf>
    <xf numFmtId="0" fontId="2" fillId="0" borderId="7" xfId="0" applyFont="1" applyFill="1" applyBorder="1" applyAlignment="1">
      <alignment horizontal="justify" vertical="justify" wrapText="1"/>
    </xf>
    <xf numFmtId="0" fontId="1" fillId="0" borderId="7" xfId="0" applyFont="1" applyFill="1" applyBorder="1" applyAlignment="1">
      <alignment horizontal="justify" vertical="justify" wrapText="1"/>
    </xf>
    <xf numFmtId="0" fontId="2" fillId="2" borderId="7" xfId="0" applyFont="1" applyFill="1" applyBorder="1" applyAlignment="1">
      <alignment vertical="top" wrapText="1"/>
    </xf>
    <xf numFmtId="0" fontId="3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0" fillId="0" borderId="8" xfId="0" applyFill="1" applyBorder="1"/>
    <xf numFmtId="0" fontId="0" fillId="0" borderId="1" xfId="0" applyBorder="1" applyAlignment="1">
      <alignment horizontal="center" vertical="center" wrapText="1"/>
    </xf>
    <xf numFmtId="0" fontId="0" fillId="0" borderId="14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justify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4"/>
  <sheetViews>
    <sheetView tabSelected="1" topLeftCell="C188" zoomScaleNormal="100" zoomScaleSheetLayoutView="115" workbookViewId="0">
      <selection activeCell="Q225" sqref="Q225"/>
    </sheetView>
  </sheetViews>
  <sheetFormatPr baseColWidth="10" defaultRowHeight="15" x14ac:dyDescent="0.25"/>
  <cols>
    <col min="1" max="1" width="5.42578125" customWidth="1"/>
    <col min="2" max="2" width="38.7109375" customWidth="1"/>
    <col min="3" max="3" width="38.42578125" customWidth="1"/>
    <col min="12" max="12" width="12" customWidth="1"/>
  </cols>
  <sheetData>
    <row r="2" spans="1:17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5" customHeight="1" x14ac:dyDescent="0.25">
      <c r="A4" s="93"/>
      <c r="B4" s="93"/>
      <c r="C4" s="93"/>
      <c r="D4" s="14"/>
    </row>
    <row r="5" spans="1:17" s="14" customFormat="1" ht="1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s="14" customForma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15.75" thickBot="1" x14ac:dyDescent="0.3"/>
    <row r="8" spans="1:17" ht="45" x14ac:dyDescent="0.25">
      <c r="A8" s="3" t="s">
        <v>0</v>
      </c>
      <c r="B8" s="4" t="s">
        <v>1</v>
      </c>
      <c r="C8" s="22" t="s">
        <v>2</v>
      </c>
      <c r="D8" s="37" t="s">
        <v>590</v>
      </c>
      <c r="E8" s="37" t="s">
        <v>591</v>
      </c>
      <c r="F8" s="37" t="s">
        <v>592</v>
      </c>
      <c r="G8" s="37" t="s">
        <v>593</v>
      </c>
      <c r="H8" s="37" t="s">
        <v>594</v>
      </c>
      <c r="I8" s="37" t="s">
        <v>595</v>
      </c>
      <c r="J8" s="37" t="s">
        <v>596</v>
      </c>
      <c r="K8" s="37" t="s">
        <v>599</v>
      </c>
      <c r="L8" s="37" t="s">
        <v>597</v>
      </c>
      <c r="M8" s="37" t="s">
        <v>598</v>
      </c>
      <c r="N8" s="37" t="s">
        <v>600</v>
      </c>
      <c r="O8" s="37" t="s">
        <v>601</v>
      </c>
      <c r="P8" s="37" t="s">
        <v>602</v>
      </c>
      <c r="Q8" s="37" t="s">
        <v>603</v>
      </c>
    </row>
    <row r="9" spans="1:17" ht="28.5" x14ac:dyDescent="0.25">
      <c r="A9" s="17">
        <v>1</v>
      </c>
      <c r="B9" s="1" t="s">
        <v>3</v>
      </c>
      <c r="C9" s="23" t="s">
        <v>297</v>
      </c>
      <c r="D9" s="42">
        <v>60</v>
      </c>
      <c r="E9" s="42">
        <v>1</v>
      </c>
      <c r="F9" s="42">
        <v>1</v>
      </c>
      <c r="G9" s="42">
        <v>1</v>
      </c>
      <c r="H9" s="42">
        <v>2</v>
      </c>
      <c r="I9" s="42">
        <v>2</v>
      </c>
      <c r="J9" s="42">
        <v>1</v>
      </c>
      <c r="K9" s="42">
        <v>2</v>
      </c>
      <c r="L9" s="42">
        <v>1</v>
      </c>
      <c r="M9" s="42">
        <v>2</v>
      </c>
      <c r="N9" s="42">
        <v>30</v>
      </c>
      <c r="O9" s="42">
        <v>2</v>
      </c>
      <c r="P9" s="42">
        <v>3</v>
      </c>
      <c r="Q9" s="42">
        <f>SUM(D9:P9)</f>
        <v>108</v>
      </c>
    </row>
    <row r="10" spans="1:17" x14ac:dyDescent="0.25">
      <c r="A10" s="17">
        <v>2</v>
      </c>
      <c r="B10" s="5" t="s">
        <v>259</v>
      </c>
      <c r="C10" s="24" t="s">
        <v>341</v>
      </c>
      <c r="D10" s="42">
        <v>3</v>
      </c>
      <c r="E10" s="42">
        <v>2</v>
      </c>
      <c r="F10" s="42">
        <v>1</v>
      </c>
      <c r="G10" s="42">
        <v>0</v>
      </c>
      <c r="H10" s="42">
        <v>1</v>
      </c>
      <c r="I10" s="42">
        <v>2</v>
      </c>
      <c r="J10" s="42">
        <v>2</v>
      </c>
      <c r="K10" s="42">
        <v>2</v>
      </c>
      <c r="L10" s="42">
        <v>1</v>
      </c>
      <c r="M10" s="42">
        <v>0</v>
      </c>
      <c r="N10" s="42">
        <v>3</v>
      </c>
      <c r="O10" s="42">
        <v>2</v>
      </c>
      <c r="P10" s="42"/>
      <c r="Q10" s="42">
        <f t="shared" ref="Q10:Q73" si="0">SUM(D10:P10)</f>
        <v>19</v>
      </c>
    </row>
    <row r="11" spans="1:17" x14ac:dyDescent="0.25">
      <c r="A11" s="73">
        <v>3</v>
      </c>
      <c r="B11" s="74" t="s">
        <v>260</v>
      </c>
      <c r="C11" s="24" t="s">
        <v>565</v>
      </c>
      <c r="D11" s="42">
        <v>1</v>
      </c>
      <c r="E11" s="42">
        <v>1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1</v>
      </c>
      <c r="M11" s="42">
        <v>0</v>
      </c>
      <c r="N11" s="42">
        <v>1</v>
      </c>
      <c r="O11" s="42">
        <v>1</v>
      </c>
      <c r="P11" s="42">
        <v>1</v>
      </c>
      <c r="Q11" s="42">
        <f t="shared" si="0"/>
        <v>7</v>
      </c>
    </row>
    <row r="12" spans="1:17" x14ac:dyDescent="0.25">
      <c r="A12" s="17">
        <v>4</v>
      </c>
      <c r="B12" s="5" t="s">
        <v>261</v>
      </c>
      <c r="C12" s="24" t="s">
        <v>293</v>
      </c>
      <c r="D12" s="42">
        <v>10</v>
      </c>
      <c r="E12" s="42">
        <v>6</v>
      </c>
      <c r="F12" s="42">
        <v>6</v>
      </c>
      <c r="G12" s="42">
        <v>2</v>
      </c>
      <c r="H12" s="42">
        <v>2</v>
      </c>
      <c r="I12" s="42">
        <v>2</v>
      </c>
      <c r="J12" s="42">
        <v>2</v>
      </c>
      <c r="K12" s="42">
        <v>2</v>
      </c>
      <c r="L12" s="42">
        <v>6</v>
      </c>
      <c r="M12" s="42">
        <v>2</v>
      </c>
      <c r="N12" s="42">
        <v>6</v>
      </c>
      <c r="O12" s="42">
        <v>2</v>
      </c>
      <c r="P12" s="42">
        <v>2</v>
      </c>
      <c r="Q12" s="42">
        <f t="shared" si="0"/>
        <v>50</v>
      </c>
    </row>
    <row r="13" spans="1:17" x14ac:dyDescent="0.25">
      <c r="A13" s="17">
        <v>5</v>
      </c>
      <c r="B13" s="5" t="s">
        <v>262</v>
      </c>
      <c r="C13" s="24" t="s">
        <v>566</v>
      </c>
      <c r="D13" s="42">
        <v>2</v>
      </c>
      <c r="E13" s="42">
        <v>2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2</v>
      </c>
      <c r="M13" s="42">
        <v>1</v>
      </c>
      <c r="N13" s="42">
        <v>1</v>
      </c>
      <c r="O13" s="42">
        <v>1</v>
      </c>
      <c r="P13" s="42">
        <v>1</v>
      </c>
      <c r="Q13" s="42">
        <f t="shared" si="0"/>
        <v>16</v>
      </c>
    </row>
    <row r="14" spans="1:17" x14ac:dyDescent="0.25">
      <c r="A14" s="17">
        <v>6</v>
      </c>
      <c r="B14" s="5" t="s">
        <v>263</v>
      </c>
      <c r="C14" s="24" t="s">
        <v>264</v>
      </c>
      <c r="D14" s="42">
        <v>2</v>
      </c>
      <c r="E14" s="42">
        <v>2</v>
      </c>
      <c r="F14" s="42">
        <v>1</v>
      </c>
      <c r="G14" s="42">
        <v>1</v>
      </c>
      <c r="H14" s="42">
        <v>1</v>
      </c>
      <c r="I14" s="42">
        <v>1</v>
      </c>
      <c r="J14" s="42">
        <v>1</v>
      </c>
      <c r="K14" s="42">
        <v>1</v>
      </c>
      <c r="L14" s="42">
        <v>2</v>
      </c>
      <c r="M14" s="42">
        <v>1</v>
      </c>
      <c r="N14" s="42">
        <v>1</v>
      </c>
      <c r="O14" s="42">
        <v>1</v>
      </c>
      <c r="P14" s="42">
        <v>1</v>
      </c>
      <c r="Q14" s="42">
        <f t="shared" si="0"/>
        <v>16</v>
      </c>
    </row>
    <row r="15" spans="1:17" x14ac:dyDescent="0.25">
      <c r="A15" s="17">
        <v>7</v>
      </c>
      <c r="B15" s="5" t="s">
        <v>265</v>
      </c>
      <c r="C15" s="24" t="s">
        <v>280</v>
      </c>
      <c r="D15" s="42">
        <v>2</v>
      </c>
      <c r="E15" s="42">
        <v>2</v>
      </c>
      <c r="F15" s="42">
        <v>1</v>
      </c>
      <c r="G15" s="42">
        <v>1</v>
      </c>
      <c r="H15" s="42">
        <v>1</v>
      </c>
      <c r="I15" s="42">
        <v>1</v>
      </c>
      <c r="J15" s="42">
        <v>1</v>
      </c>
      <c r="K15" s="42">
        <v>1</v>
      </c>
      <c r="L15" s="42">
        <v>2</v>
      </c>
      <c r="M15" s="42">
        <v>1</v>
      </c>
      <c r="N15" s="42">
        <v>1</v>
      </c>
      <c r="O15" s="42">
        <v>1</v>
      </c>
      <c r="P15" s="42">
        <v>1</v>
      </c>
      <c r="Q15" s="42">
        <f t="shared" si="0"/>
        <v>16</v>
      </c>
    </row>
    <row r="16" spans="1:17" x14ac:dyDescent="0.25">
      <c r="A16" s="17">
        <v>8</v>
      </c>
      <c r="B16" s="6" t="s">
        <v>216</v>
      </c>
      <c r="C16" s="25" t="s">
        <v>294</v>
      </c>
      <c r="D16" s="42">
        <v>2</v>
      </c>
      <c r="E16" s="42">
        <v>2</v>
      </c>
      <c r="F16" s="42">
        <v>1</v>
      </c>
      <c r="G16" s="42">
        <v>1</v>
      </c>
      <c r="H16" s="42">
        <v>1</v>
      </c>
      <c r="I16" s="42">
        <v>1</v>
      </c>
      <c r="J16" s="42">
        <v>1</v>
      </c>
      <c r="K16" s="42">
        <v>1</v>
      </c>
      <c r="L16" s="42">
        <v>2</v>
      </c>
      <c r="M16" s="42">
        <v>1</v>
      </c>
      <c r="N16" s="42">
        <v>1</v>
      </c>
      <c r="O16" s="42">
        <v>1</v>
      </c>
      <c r="P16" s="42">
        <v>1</v>
      </c>
      <c r="Q16" s="42">
        <f t="shared" si="0"/>
        <v>16</v>
      </c>
    </row>
    <row r="17" spans="1:17" x14ac:dyDescent="0.25">
      <c r="A17" s="17">
        <v>9</v>
      </c>
      <c r="B17" s="6" t="s">
        <v>4</v>
      </c>
      <c r="C17" s="25" t="s">
        <v>389</v>
      </c>
      <c r="D17" s="42">
        <v>20</v>
      </c>
      <c r="E17" s="42">
        <v>5</v>
      </c>
      <c r="F17" s="42">
        <v>20</v>
      </c>
      <c r="G17" s="42">
        <v>1</v>
      </c>
      <c r="H17" s="42">
        <v>2</v>
      </c>
      <c r="I17" s="42">
        <v>3</v>
      </c>
      <c r="J17" s="42">
        <v>5</v>
      </c>
      <c r="K17" s="42">
        <v>5</v>
      </c>
      <c r="L17" s="42">
        <v>5</v>
      </c>
      <c r="M17" s="42">
        <v>5</v>
      </c>
      <c r="N17" s="42">
        <v>70</v>
      </c>
      <c r="O17" s="42">
        <v>5</v>
      </c>
      <c r="P17" s="42">
        <v>20</v>
      </c>
      <c r="Q17" s="42">
        <f t="shared" si="0"/>
        <v>166</v>
      </c>
    </row>
    <row r="18" spans="1:17" x14ac:dyDescent="0.25">
      <c r="A18" s="17">
        <v>10</v>
      </c>
      <c r="B18" s="2" t="s">
        <v>5</v>
      </c>
      <c r="C18" s="26" t="s">
        <v>322</v>
      </c>
      <c r="D18" s="42">
        <v>5</v>
      </c>
      <c r="E18" s="42">
        <v>5</v>
      </c>
      <c r="F18" s="42">
        <v>5</v>
      </c>
      <c r="G18" s="42">
        <v>2</v>
      </c>
      <c r="H18" s="42">
        <v>2</v>
      </c>
      <c r="I18" s="42">
        <v>2</v>
      </c>
      <c r="J18" s="42">
        <v>4</v>
      </c>
      <c r="K18" s="42">
        <v>2</v>
      </c>
      <c r="L18" s="42">
        <v>4</v>
      </c>
      <c r="M18" s="42">
        <v>4</v>
      </c>
      <c r="N18" s="42">
        <v>4</v>
      </c>
      <c r="O18" s="42">
        <v>2</v>
      </c>
      <c r="P18" s="42">
        <v>4</v>
      </c>
      <c r="Q18" s="42">
        <f t="shared" si="0"/>
        <v>45</v>
      </c>
    </row>
    <row r="19" spans="1:17" x14ac:dyDescent="0.25">
      <c r="A19" s="17">
        <v>11</v>
      </c>
      <c r="B19" s="2" t="s">
        <v>6</v>
      </c>
      <c r="C19" s="26" t="s">
        <v>323</v>
      </c>
      <c r="D19" s="42">
        <v>30</v>
      </c>
      <c r="E19" s="42">
        <v>20</v>
      </c>
      <c r="F19" s="42">
        <v>10</v>
      </c>
      <c r="G19" s="42">
        <v>4</v>
      </c>
      <c r="H19" s="42">
        <v>4</v>
      </c>
      <c r="I19" s="42">
        <v>5</v>
      </c>
      <c r="J19" s="42">
        <v>0</v>
      </c>
      <c r="K19" s="42">
        <v>0</v>
      </c>
      <c r="L19" s="42">
        <v>2</v>
      </c>
      <c r="M19" s="42">
        <v>0</v>
      </c>
      <c r="N19" s="42">
        <v>10</v>
      </c>
      <c r="O19" s="42">
        <v>2</v>
      </c>
      <c r="P19" s="42">
        <v>2</v>
      </c>
      <c r="Q19" s="42">
        <f t="shared" si="0"/>
        <v>89</v>
      </c>
    </row>
    <row r="20" spans="1:17" x14ac:dyDescent="0.25">
      <c r="A20" s="17">
        <v>12</v>
      </c>
      <c r="B20" s="5" t="s">
        <v>567</v>
      </c>
      <c r="C20" s="25" t="s">
        <v>324</v>
      </c>
      <c r="D20" s="42">
        <v>2</v>
      </c>
      <c r="E20" s="42">
        <v>2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2</v>
      </c>
      <c r="M20" s="42">
        <v>1</v>
      </c>
      <c r="N20" s="42">
        <v>1</v>
      </c>
      <c r="O20" s="42">
        <v>1</v>
      </c>
      <c r="P20" s="42">
        <v>1</v>
      </c>
      <c r="Q20" s="42">
        <f t="shared" si="0"/>
        <v>16</v>
      </c>
    </row>
    <row r="21" spans="1:17" x14ac:dyDescent="0.25">
      <c r="A21" s="17">
        <v>13</v>
      </c>
      <c r="B21" s="5" t="s">
        <v>568</v>
      </c>
      <c r="C21" s="24" t="s">
        <v>225</v>
      </c>
      <c r="D21" s="42">
        <v>2</v>
      </c>
      <c r="E21" s="42">
        <v>2</v>
      </c>
      <c r="F21" s="42">
        <v>1</v>
      </c>
      <c r="G21" s="42">
        <v>1</v>
      </c>
      <c r="H21" s="42">
        <v>1</v>
      </c>
      <c r="I21" s="42">
        <v>1</v>
      </c>
      <c r="J21" s="42">
        <v>1</v>
      </c>
      <c r="K21" s="42">
        <v>1</v>
      </c>
      <c r="L21" s="42">
        <v>2</v>
      </c>
      <c r="M21" s="42">
        <v>1</v>
      </c>
      <c r="N21" s="42">
        <v>1</v>
      </c>
      <c r="O21" s="42">
        <v>1</v>
      </c>
      <c r="P21" s="42">
        <v>1</v>
      </c>
      <c r="Q21" s="42">
        <f t="shared" si="0"/>
        <v>16</v>
      </c>
    </row>
    <row r="22" spans="1:17" ht="42.75" x14ac:dyDescent="0.25">
      <c r="A22" s="17">
        <v>14</v>
      </c>
      <c r="B22" s="39" t="s">
        <v>295</v>
      </c>
      <c r="C22" s="40" t="s">
        <v>325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24</v>
      </c>
      <c r="M22" s="44">
        <v>0</v>
      </c>
      <c r="N22" s="44">
        <v>0</v>
      </c>
      <c r="O22" s="42">
        <v>0</v>
      </c>
      <c r="P22" s="42">
        <v>0</v>
      </c>
      <c r="Q22" s="42">
        <f t="shared" si="0"/>
        <v>24</v>
      </c>
    </row>
    <row r="23" spans="1:17" ht="28.5" x14ac:dyDescent="0.25">
      <c r="A23" s="17">
        <v>15</v>
      </c>
      <c r="B23" s="39" t="s">
        <v>7</v>
      </c>
      <c r="C23" s="40" t="s">
        <v>326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24</v>
      </c>
      <c r="M23" s="44">
        <v>0</v>
      </c>
      <c r="N23" s="44">
        <v>0</v>
      </c>
      <c r="O23" s="42">
        <v>0</v>
      </c>
      <c r="P23" s="42">
        <v>0</v>
      </c>
      <c r="Q23" s="42">
        <f t="shared" si="0"/>
        <v>24</v>
      </c>
    </row>
    <row r="24" spans="1:17" ht="28.5" x14ac:dyDescent="0.25">
      <c r="A24" s="17">
        <v>16</v>
      </c>
      <c r="B24" s="39" t="s">
        <v>8</v>
      </c>
      <c r="C24" s="40" t="s">
        <v>327</v>
      </c>
      <c r="D24" s="44">
        <v>6</v>
      </c>
      <c r="E24" s="44">
        <v>1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12</v>
      </c>
      <c r="M24" s="44">
        <v>0</v>
      </c>
      <c r="N24" s="44">
        <v>1</v>
      </c>
      <c r="O24" s="42">
        <v>0</v>
      </c>
      <c r="P24" s="42">
        <v>0</v>
      </c>
      <c r="Q24" s="42">
        <f t="shared" si="0"/>
        <v>20</v>
      </c>
    </row>
    <row r="25" spans="1:17" x14ac:dyDescent="0.25">
      <c r="A25" s="17">
        <v>17</v>
      </c>
      <c r="B25" s="39" t="s">
        <v>638</v>
      </c>
      <c r="C25" s="40" t="s">
        <v>325</v>
      </c>
      <c r="D25" s="44">
        <v>6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12</v>
      </c>
      <c r="M25" s="44">
        <v>0</v>
      </c>
      <c r="N25" s="44">
        <v>0</v>
      </c>
      <c r="O25" s="42">
        <v>0</v>
      </c>
      <c r="P25" s="42">
        <v>0</v>
      </c>
      <c r="Q25" s="42">
        <f t="shared" si="0"/>
        <v>18</v>
      </c>
    </row>
    <row r="26" spans="1:17" x14ac:dyDescent="0.25">
      <c r="A26" s="17">
        <v>18</v>
      </c>
      <c r="B26" s="39" t="s">
        <v>639</v>
      </c>
      <c r="C26" s="40" t="s">
        <v>325</v>
      </c>
      <c r="D26" s="44">
        <v>0</v>
      </c>
      <c r="E26" s="44">
        <v>6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12</v>
      </c>
      <c r="M26" s="44">
        <v>0</v>
      </c>
      <c r="N26" s="44">
        <v>5</v>
      </c>
      <c r="O26" s="42">
        <v>0</v>
      </c>
      <c r="P26" s="42">
        <v>0</v>
      </c>
      <c r="Q26" s="42">
        <f t="shared" si="0"/>
        <v>23</v>
      </c>
    </row>
    <row r="27" spans="1:17" ht="12.75" customHeight="1" x14ac:dyDescent="0.25">
      <c r="A27" s="17">
        <v>19</v>
      </c>
      <c r="B27" s="1" t="s">
        <v>9</v>
      </c>
      <c r="C27" s="23" t="s">
        <v>266</v>
      </c>
      <c r="D27" s="44">
        <v>15</v>
      </c>
      <c r="E27" s="44">
        <v>10</v>
      </c>
      <c r="F27" s="44">
        <v>5</v>
      </c>
      <c r="G27" s="44">
        <v>3</v>
      </c>
      <c r="H27" s="44">
        <v>3</v>
      </c>
      <c r="I27" s="44">
        <v>10</v>
      </c>
      <c r="J27" s="44">
        <v>2</v>
      </c>
      <c r="K27" s="44">
        <v>2</v>
      </c>
      <c r="L27" s="44">
        <v>3</v>
      </c>
      <c r="M27" s="44">
        <v>3</v>
      </c>
      <c r="N27" s="44">
        <v>6</v>
      </c>
      <c r="O27" s="42">
        <v>3</v>
      </c>
      <c r="P27" s="42">
        <v>3</v>
      </c>
      <c r="Q27" s="42">
        <f t="shared" si="0"/>
        <v>68</v>
      </c>
    </row>
    <row r="28" spans="1:17" x14ac:dyDescent="0.25">
      <c r="A28" s="73">
        <v>20</v>
      </c>
      <c r="B28" s="74" t="s">
        <v>640</v>
      </c>
      <c r="C28" s="24" t="s">
        <v>328</v>
      </c>
      <c r="D28" s="42">
        <v>3</v>
      </c>
      <c r="E28" s="42">
        <v>3</v>
      </c>
      <c r="F28" s="42">
        <v>2</v>
      </c>
      <c r="G28" s="42">
        <v>2</v>
      </c>
      <c r="H28" s="42">
        <v>1</v>
      </c>
      <c r="I28" s="42">
        <v>1</v>
      </c>
      <c r="J28" s="42">
        <v>1</v>
      </c>
      <c r="K28" s="42">
        <v>1</v>
      </c>
      <c r="L28" s="42">
        <v>3</v>
      </c>
      <c r="M28" s="42">
        <v>2</v>
      </c>
      <c r="N28" s="42">
        <v>3</v>
      </c>
      <c r="O28" s="42">
        <v>1</v>
      </c>
      <c r="P28" s="42">
        <v>3</v>
      </c>
      <c r="Q28" s="42">
        <f t="shared" si="0"/>
        <v>26</v>
      </c>
    </row>
    <row r="29" spans="1:17" x14ac:dyDescent="0.25">
      <c r="A29" s="17">
        <v>21</v>
      </c>
      <c r="B29" s="2" t="s">
        <v>10</v>
      </c>
      <c r="C29" s="26" t="s">
        <v>390</v>
      </c>
      <c r="D29" s="42">
        <v>0</v>
      </c>
      <c r="E29" s="42">
        <v>1</v>
      </c>
      <c r="F29" s="42">
        <v>0</v>
      </c>
      <c r="G29" s="42">
        <v>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</v>
      </c>
      <c r="N29" s="42">
        <v>1</v>
      </c>
      <c r="O29" s="42">
        <v>0</v>
      </c>
      <c r="P29" s="42">
        <v>0</v>
      </c>
      <c r="Q29" s="42">
        <f t="shared" si="0"/>
        <v>4</v>
      </c>
    </row>
    <row r="30" spans="1:17" ht="28.5" x14ac:dyDescent="0.25">
      <c r="A30" s="17">
        <v>22</v>
      </c>
      <c r="B30" s="5" t="s">
        <v>10</v>
      </c>
      <c r="C30" s="24" t="s">
        <v>391</v>
      </c>
      <c r="D30" s="42">
        <v>1</v>
      </c>
      <c r="E30" s="42">
        <v>1</v>
      </c>
      <c r="F30" s="42">
        <v>1</v>
      </c>
      <c r="G30" s="42">
        <v>1</v>
      </c>
      <c r="H30" s="42">
        <v>1</v>
      </c>
      <c r="I30" s="42">
        <v>1</v>
      </c>
      <c r="J30" s="42">
        <v>1</v>
      </c>
      <c r="K30" s="42">
        <v>1</v>
      </c>
      <c r="L30" s="42">
        <v>1</v>
      </c>
      <c r="M30" s="42">
        <v>1</v>
      </c>
      <c r="N30" s="42">
        <v>1</v>
      </c>
      <c r="O30" s="42">
        <v>1</v>
      </c>
      <c r="P30" s="42">
        <v>1</v>
      </c>
      <c r="Q30" s="42">
        <f t="shared" si="0"/>
        <v>13</v>
      </c>
    </row>
    <row r="31" spans="1:17" x14ac:dyDescent="0.25">
      <c r="A31" s="73">
        <v>23</v>
      </c>
      <c r="B31" s="75" t="s">
        <v>11</v>
      </c>
      <c r="C31" s="26" t="s">
        <v>331</v>
      </c>
      <c r="D31" s="42">
        <v>80</v>
      </c>
      <c r="E31" s="42">
        <v>6</v>
      </c>
      <c r="F31" s="42">
        <v>15</v>
      </c>
      <c r="G31" s="42">
        <v>5</v>
      </c>
      <c r="H31" s="42">
        <v>2</v>
      </c>
      <c r="I31" s="42">
        <v>10</v>
      </c>
      <c r="J31" s="42">
        <v>3</v>
      </c>
      <c r="K31" s="42">
        <v>20</v>
      </c>
      <c r="L31" s="42">
        <v>1</v>
      </c>
      <c r="M31" s="42">
        <v>0</v>
      </c>
      <c r="N31" s="42">
        <v>100</v>
      </c>
      <c r="O31" s="42">
        <v>2</v>
      </c>
      <c r="P31" s="42">
        <v>17</v>
      </c>
      <c r="Q31" s="42">
        <f t="shared" si="0"/>
        <v>261</v>
      </c>
    </row>
    <row r="32" spans="1:17" x14ac:dyDescent="0.25">
      <c r="A32" s="17">
        <v>24</v>
      </c>
      <c r="B32" s="2" t="s">
        <v>12</v>
      </c>
      <c r="C32" s="26" t="s">
        <v>13</v>
      </c>
      <c r="D32" s="42">
        <v>100</v>
      </c>
      <c r="E32" s="42">
        <v>6</v>
      </c>
      <c r="F32" s="42">
        <v>30</v>
      </c>
      <c r="G32" s="42">
        <v>5</v>
      </c>
      <c r="H32" s="42">
        <v>5</v>
      </c>
      <c r="I32" s="42">
        <v>20</v>
      </c>
      <c r="J32" s="42">
        <v>5</v>
      </c>
      <c r="K32" s="42">
        <v>15</v>
      </c>
      <c r="L32" s="42">
        <v>0</v>
      </c>
      <c r="M32" s="42">
        <v>5</v>
      </c>
      <c r="N32" s="42">
        <v>100</v>
      </c>
      <c r="O32" s="42">
        <v>1</v>
      </c>
      <c r="P32" s="42">
        <v>30</v>
      </c>
      <c r="Q32" s="42">
        <f t="shared" si="0"/>
        <v>322</v>
      </c>
    </row>
    <row r="33" spans="1:17" x14ac:dyDescent="0.25">
      <c r="A33" s="17">
        <v>25</v>
      </c>
      <c r="B33" s="2" t="s">
        <v>431</v>
      </c>
      <c r="C33" s="26" t="s">
        <v>332</v>
      </c>
      <c r="D33" s="42">
        <v>2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1</v>
      </c>
      <c r="L33" s="42">
        <v>0</v>
      </c>
      <c r="M33" s="42">
        <v>0</v>
      </c>
      <c r="N33" s="42">
        <v>2</v>
      </c>
      <c r="O33" s="42">
        <v>0</v>
      </c>
      <c r="P33" s="42">
        <v>2</v>
      </c>
      <c r="Q33" s="42">
        <f t="shared" si="0"/>
        <v>7</v>
      </c>
    </row>
    <row r="34" spans="1:17" x14ac:dyDescent="0.25">
      <c r="A34" s="17">
        <v>26</v>
      </c>
      <c r="B34" s="2" t="s">
        <v>14</v>
      </c>
      <c r="C34" s="26" t="s">
        <v>15</v>
      </c>
      <c r="D34" s="42">
        <v>3</v>
      </c>
      <c r="E34" s="42">
        <v>0</v>
      </c>
      <c r="F34" s="42">
        <v>0</v>
      </c>
      <c r="G34" s="42">
        <v>0</v>
      </c>
      <c r="H34" s="42">
        <v>3</v>
      </c>
      <c r="I34" s="42">
        <v>0</v>
      </c>
      <c r="J34" s="42">
        <v>1</v>
      </c>
      <c r="K34" s="42">
        <v>0</v>
      </c>
      <c r="L34" s="42">
        <v>2</v>
      </c>
      <c r="M34" s="42">
        <v>0</v>
      </c>
      <c r="N34" s="42">
        <v>0</v>
      </c>
      <c r="O34" s="42">
        <v>0</v>
      </c>
      <c r="P34" s="42">
        <v>0</v>
      </c>
      <c r="Q34" s="42">
        <f t="shared" si="0"/>
        <v>9</v>
      </c>
    </row>
    <row r="35" spans="1:17" x14ac:dyDescent="0.25">
      <c r="A35" s="73">
        <v>27</v>
      </c>
      <c r="B35" s="74" t="s">
        <v>296</v>
      </c>
      <c r="C35" s="24" t="s">
        <v>267</v>
      </c>
      <c r="D35" s="42">
        <v>5</v>
      </c>
      <c r="E35" s="42">
        <v>5</v>
      </c>
      <c r="F35" s="42">
        <v>5</v>
      </c>
      <c r="G35" s="42">
        <v>3</v>
      </c>
      <c r="H35" s="42">
        <v>3</v>
      </c>
      <c r="I35" s="42">
        <v>3</v>
      </c>
      <c r="J35" s="42">
        <v>3</v>
      </c>
      <c r="K35" s="42">
        <v>3</v>
      </c>
      <c r="L35" s="42">
        <v>5</v>
      </c>
      <c r="M35" s="42">
        <v>3</v>
      </c>
      <c r="N35" s="42">
        <v>5</v>
      </c>
      <c r="O35" s="42">
        <v>3</v>
      </c>
      <c r="P35" s="42">
        <v>5</v>
      </c>
      <c r="Q35" s="42">
        <f t="shared" si="0"/>
        <v>51</v>
      </c>
    </row>
    <row r="36" spans="1:17" x14ac:dyDescent="0.25">
      <c r="A36" s="17">
        <v>28</v>
      </c>
      <c r="B36" s="39" t="s">
        <v>16</v>
      </c>
      <c r="C36" s="40" t="s">
        <v>392</v>
      </c>
      <c r="D36" s="42">
        <v>0</v>
      </c>
      <c r="E36" s="42">
        <v>2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10</v>
      </c>
      <c r="M36" s="42">
        <v>0</v>
      </c>
      <c r="N36" s="42">
        <v>2</v>
      </c>
      <c r="O36" s="42">
        <v>0</v>
      </c>
      <c r="P36" s="42">
        <v>0</v>
      </c>
      <c r="Q36" s="42">
        <f t="shared" si="0"/>
        <v>14</v>
      </c>
    </row>
    <row r="37" spans="1:17" x14ac:dyDescent="0.25">
      <c r="A37" s="17">
        <v>29</v>
      </c>
      <c r="B37" s="2" t="s">
        <v>17</v>
      </c>
      <c r="C37" s="26" t="s">
        <v>81</v>
      </c>
      <c r="D37" s="42">
        <v>2</v>
      </c>
      <c r="E37" s="42">
        <v>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1</v>
      </c>
      <c r="M37" s="42">
        <v>0</v>
      </c>
      <c r="N37" s="42">
        <v>1</v>
      </c>
      <c r="O37" s="42">
        <v>1</v>
      </c>
      <c r="P37" s="42">
        <v>0</v>
      </c>
      <c r="Q37" s="42">
        <f t="shared" si="0"/>
        <v>6</v>
      </c>
    </row>
    <row r="38" spans="1:17" x14ac:dyDescent="0.25">
      <c r="A38" s="17">
        <v>30</v>
      </c>
      <c r="B38" s="2" t="s">
        <v>18</v>
      </c>
      <c r="C38" s="26" t="s">
        <v>271</v>
      </c>
      <c r="D38" s="42">
        <v>0</v>
      </c>
      <c r="E38" s="42">
        <v>0</v>
      </c>
      <c r="F38" s="42">
        <v>1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1</v>
      </c>
      <c r="M38" s="42">
        <v>0</v>
      </c>
      <c r="N38" s="42">
        <v>1</v>
      </c>
      <c r="O38" s="42">
        <v>0</v>
      </c>
      <c r="P38" s="42">
        <v>0</v>
      </c>
      <c r="Q38" s="42">
        <f t="shared" si="0"/>
        <v>3</v>
      </c>
    </row>
    <row r="39" spans="1:17" x14ac:dyDescent="0.25">
      <c r="A39" s="17">
        <v>31</v>
      </c>
      <c r="B39" s="2" t="s">
        <v>563</v>
      </c>
      <c r="C39" s="26" t="s">
        <v>218</v>
      </c>
      <c r="D39" s="42">
        <v>15</v>
      </c>
      <c r="E39" s="42">
        <v>0</v>
      </c>
      <c r="F39" s="42">
        <v>0</v>
      </c>
      <c r="G39" s="42">
        <v>0</v>
      </c>
      <c r="H39" s="42">
        <v>0</v>
      </c>
      <c r="I39" s="42">
        <v>5</v>
      </c>
      <c r="J39" s="42">
        <v>3</v>
      </c>
      <c r="K39" s="42">
        <v>0</v>
      </c>
      <c r="L39" s="42">
        <v>0</v>
      </c>
      <c r="M39" s="42">
        <v>1</v>
      </c>
      <c r="N39" s="42">
        <v>8</v>
      </c>
      <c r="O39" s="42">
        <v>0</v>
      </c>
      <c r="P39" s="42">
        <v>0</v>
      </c>
      <c r="Q39" s="42">
        <f t="shared" si="0"/>
        <v>32</v>
      </c>
    </row>
    <row r="40" spans="1:17" x14ac:dyDescent="0.25">
      <c r="A40" s="88">
        <v>32</v>
      </c>
      <c r="B40" s="89" t="s">
        <v>564</v>
      </c>
      <c r="C40" s="26" t="s">
        <v>333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f t="shared" si="0"/>
        <v>0</v>
      </c>
    </row>
    <row r="41" spans="1:17" x14ac:dyDescent="0.25">
      <c r="A41" s="73">
        <v>33</v>
      </c>
      <c r="B41" s="75" t="s">
        <v>219</v>
      </c>
      <c r="C41" s="26" t="s">
        <v>217</v>
      </c>
      <c r="D41" s="90">
        <v>10</v>
      </c>
      <c r="E41" s="90">
        <v>5</v>
      </c>
      <c r="F41" s="90">
        <v>5</v>
      </c>
      <c r="G41" s="90">
        <v>5</v>
      </c>
      <c r="H41" s="90">
        <v>5</v>
      </c>
      <c r="I41" s="90">
        <v>5</v>
      </c>
      <c r="J41" s="90">
        <v>5</v>
      </c>
      <c r="K41" s="90">
        <v>5</v>
      </c>
      <c r="L41" s="90">
        <v>10</v>
      </c>
      <c r="M41" s="90">
        <v>5</v>
      </c>
      <c r="N41" s="90">
        <v>8</v>
      </c>
      <c r="O41" s="90">
        <v>5</v>
      </c>
      <c r="P41" s="90">
        <v>8</v>
      </c>
      <c r="Q41" s="90">
        <f t="shared" si="0"/>
        <v>81</v>
      </c>
    </row>
    <row r="42" spans="1:17" x14ac:dyDescent="0.25">
      <c r="A42" s="17">
        <v>34</v>
      </c>
      <c r="B42" s="1" t="s">
        <v>19</v>
      </c>
      <c r="C42" s="23" t="s">
        <v>20</v>
      </c>
      <c r="D42" s="42">
        <v>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1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f t="shared" si="0"/>
        <v>3</v>
      </c>
    </row>
    <row r="43" spans="1:17" x14ac:dyDescent="0.25">
      <c r="A43" s="73">
        <v>35</v>
      </c>
      <c r="B43" s="75" t="s">
        <v>641</v>
      </c>
      <c r="C43" s="26" t="s">
        <v>606</v>
      </c>
      <c r="D43" s="42">
        <v>3</v>
      </c>
      <c r="E43" s="42">
        <v>1</v>
      </c>
      <c r="F43" s="42">
        <v>1</v>
      </c>
      <c r="G43" s="42">
        <v>1</v>
      </c>
      <c r="H43" s="42">
        <v>1</v>
      </c>
      <c r="I43" s="42">
        <v>1</v>
      </c>
      <c r="J43" s="42">
        <v>1</v>
      </c>
      <c r="K43" s="42">
        <v>1</v>
      </c>
      <c r="L43" s="42">
        <v>2</v>
      </c>
      <c r="M43" s="42">
        <v>1</v>
      </c>
      <c r="N43" s="42">
        <v>2</v>
      </c>
      <c r="O43" s="42">
        <v>1</v>
      </c>
      <c r="P43" s="42">
        <v>2</v>
      </c>
      <c r="Q43" s="42">
        <f t="shared" si="0"/>
        <v>18</v>
      </c>
    </row>
    <row r="44" spans="1:17" x14ac:dyDescent="0.25">
      <c r="A44" s="17">
        <v>36</v>
      </c>
      <c r="B44" s="2" t="s">
        <v>21</v>
      </c>
      <c r="C44" s="26" t="s">
        <v>334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1</v>
      </c>
      <c r="P44" s="42">
        <v>0</v>
      </c>
      <c r="Q44" s="42">
        <f t="shared" si="0"/>
        <v>2</v>
      </c>
    </row>
    <row r="45" spans="1:17" x14ac:dyDescent="0.25">
      <c r="A45" s="73">
        <v>37</v>
      </c>
      <c r="B45" s="76" t="s">
        <v>642</v>
      </c>
      <c r="C45" s="25" t="s">
        <v>569</v>
      </c>
      <c r="D45" s="42">
        <v>2</v>
      </c>
      <c r="E45" s="42">
        <v>1</v>
      </c>
      <c r="F45" s="42">
        <v>1</v>
      </c>
      <c r="G45" s="42">
        <v>1</v>
      </c>
      <c r="H45" s="42">
        <v>1</v>
      </c>
      <c r="I45" s="42">
        <v>1</v>
      </c>
      <c r="J45" s="42">
        <v>1</v>
      </c>
      <c r="K45" s="42">
        <v>1</v>
      </c>
      <c r="L45" s="42">
        <v>2</v>
      </c>
      <c r="M45" s="42">
        <v>1</v>
      </c>
      <c r="N45" s="42">
        <v>2</v>
      </c>
      <c r="O45" s="42">
        <v>1</v>
      </c>
      <c r="P45" s="42">
        <v>2</v>
      </c>
      <c r="Q45" s="42">
        <f t="shared" si="0"/>
        <v>17</v>
      </c>
    </row>
    <row r="46" spans="1:17" x14ac:dyDescent="0.25">
      <c r="A46" s="17">
        <v>38</v>
      </c>
      <c r="B46" s="2" t="s">
        <v>22</v>
      </c>
      <c r="C46" s="26" t="s">
        <v>335</v>
      </c>
      <c r="D46" s="42">
        <v>15</v>
      </c>
      <c r="E46" s="42">
        <v>0</v>
      </c>
      <c r="F46" s="42">
        <v>0</v>
      </c>
      <c r="G46" s="42">
        <v>0</v>
      </c>
      <c r="H46" s="42">
        <v>0</v>
      </c>
      <c r="I46" s="42">
        <v>5</v>
      </c>
      <c r="J46" s="42">
        <v>0</v>
      </c>
      <c r="K46" s="42">
        <v>1</v>
      </c>
      <c r="L46" s="42">
        <v>0</v>
      </c>
      <c r="M46" s="42">
        <v>0</v>
      </c>
      <c r="N46" s="42">
        <v>15</v>
      </c>
      <c r="O46" s="42">
        <v>0</v>
      </c>
      <c r="P46" s="42">
        <v>0</v>
      </c>
      <c r="Q46" s="42">
        <f t="shared" si="0"/>
        <v>36</v>
      </c>
    </row>
    <row r="47" spans="1:17" x14ac:dyDescent="0.25">
      <c r="A47" s="17">
        <v>39</v>
      </c>
      <c r="B47" s="2" t="s">
        <v>23</v>
      </c>
      <c r="C47" s="26" t="s">
        <v>393</v>
      </c>
      <c r="D47" s="42">
        <v>3</v>
      </c>
      <c r="E47" s="42">
        <v>0</v>
      </c>
      <c r="F47" s="42">
        <v>1</v>
      </c>
      <c r="G47" s="42">
        <v>0</v>
      </c>
      <c r="H47" s="42">
        <v>0</v>
      </c>
      <c r="I47" s="42">
        <v>0</v>
      </c>
      <c r="J47" s="42">
        <v>2</v>
      </c>
      <c r="K47" s="42">
        <v>0</v>
      </c>
      <c r="L47" s="42">
        <v>1</v>
      </c>
      <c r="M47" s="42">
        <v>1</v>
      </c>
      <c r="N47" s="42">
        <v>2</v>
      </c>
      <c r="O47" s="42">
        <v>0</v>
      </c>
      <c r="P47" s="42">
        <v>0</v>
      </c>
      <c r="Q47" s="42">
        <f t="shared" si="0"/>
        <v>10</v>
      </c>
    </row>
    <row r="48" spans="1:17" s="11" customFormat="1" x14ac:dyDescent="0.25">
      <c r="A48" s="17">
        <v>40</v>
      </c>
      <c r="B48" s="10" t="s">
        <v>310</v>
      </c>
      <c r="C48" s="27" t="s">
        <v>643</v>
      </c>
      <c r="D48" s="44">
        <v>1</v>
      </c>
      <c r="E48" s="44">
        <v>1</v>
      </c>
      <c r="F48" s="44">
        <v>1</v>
      </c>
      <c r="G48" s="44">
        <v>1</v>
      </c>
      <c r="H48" s="44">
        <v>1</v>
      </c>
      <c r="I48" s="44">
        <v>1</v>
      </c>
      <c r="J48" s="44">
        <v>1</v>
      </c>
      <c r="K48" s="44">
        <v>1</v>
      </c>
      <c r="L48" s="44">
        <v>1</v>
      </c>
      <c r="M48" s="44">
        <v>1</v>
      </c>
      <c r="N48" s="44">
        <v>1</v>
      </c>
      <c r="O48" s="44">
        <v>1</v>
      </c>
      <c r="P48" s="44">
        <v>1</v>
      </c>
      <c r="Q48" s="42">
        <f t="shared" si="0"/>
        <v>13</v>
      </c>
    </row>
    <row r="49" spans="1:17" x14ac:dyDescent="0.25">
      <c r="A49" s="17">
        <v>41</v>
      </c>
      <c r="B49" s="2" t="s">
        <v>24</v>
      </c>
      <c r="C49" s="26" t="s">
        <v>336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1</v>
      </c>
      <c r="L49" s="42">
        <v>1</v>
      </c>
      <c r="M49" s="42">
        <v>0</v>
      </c>
      <c r="N49" s="42">
        <v>0</v>
      </c>
      <c r="O49" s="42">
        <v>0</v>
      </c>
      <c r="P49" s="42">
        <v>0</v>
      </c>
      <c r="Q49" s="42">
        <f t="shared" si="0"/>
        <v>2</v>
      </c>
    </row>
    <row r="50" spans="1:17" x14ac:dyDescent="0.25">
      <c r="A50" s="17">
        <v>42</v>
      </c>
      <c r="B50" s="2" t="s">
        <v>24</v>
      </c>
      <c r="C50" s="26" t="s">
        <v>81</v>
      </c>
      <c r="D50" s="42">
        <v>0</v>
      </c>
      <c r="E50" s="42">
        <v>0</v>
      </c>
      <c r="F50" s="42">
        <v>2</v>
      </c>
      <c r="G50" s="42">
        <v>1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1</v>
      </c>
      <c r="O50" s="42">
        <v>0</v>
      </c>
      <c r="P50" s="42">
        <v>0</v>
      </c>
      <c r="Q50" s="42">
        <f t="shared" si="0"/>
        <v>4</v>
      </c>
    </row>
    <row r="51" spans="1:17" x14ac:dyDescent="0.25">
      <c r="A51" s="17">
        <v>43</v>
      </c>
      <c r="B51" s="5" t="s">
        <v>268</v>
      </c>
      <c r="C51" s="24" t="s">
        <v>343</v>
      </c>
      <c r="D51" s="42">
        <v>2</v>
      </c>
      <c r="E51" s="42">
        <v>1</v>
      </c>
      <c r="F51" s="42">
        <v>1</v>
      </c>
      <c r="G51" s="42">
        <v>1</v>
      </c>
      <c r="H51" s="42">
        <v>1</v>
      </c>
      <c r="I51" s="42">
        <v>1</v>
      </c>
      <c r="J51" s="42">
        <v>1</v>
      </c>
      <c r="K51" s="42">
        <v>1</v>
      </c>
      <c r="L51" s="42">
        <v>2</v>
      </c>
      <c r="M51" s="42">
        <v>1</v>
      </c>
      <c r="N51" s="42">
        <v>2</v>
      </c>
      <c r="O51" s="42">
        <v>1</v>
      </c>
      <c r="P51" s="42">
        <v>2</v>
      </c>
      <c r="Q51" s="42">
        <f t="shared" si="0"/>
        <v>17</v>
      </c>
    </row>
    <row r="52" spans="1:17" x14ac:dyDescent="0.25">
      <c r="A52" s="17">
        <v>44</v>
      </c>
      <c r="B52" s="2" t="s">
        <v>25</v>
      </c>
      <c r="C52" s="26" t="s">
        <v>337</v>
      </c>
      <c r="D52" s="42">
        <v>30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3</v>
      </c>
      <c r="L52" s="42">
        <v>0</v>
      </c>
      <c r="M52" s="42">
        <v>1</v>
      </c>
      <c r="N52" s="42">
        <v>0</v>
      </c>
      <c r="O52" s="42">
        <v>0</v>
      </c>
      <c r="P52" s="42">
        <v>0</v>
      </c>
      <c r="Q52" s="42">
        <f t="shared" si="0"/>
        <v>34</v>
      </c>
    </row>
    <row r="53" spans="1:17" x14ac:dyDescent="0.25">
      <c r="A53" s="17">
        <v>45</v>
      </c>
      <c r="B53" s="2" t="s">
        <v>25</v>
      </c>
      <c r="C53" s="26" t="s">
        <v>338</v>
      </c>
      <c r="D53" s="42">
        <v>0</v>
      </c>
      <c r="E53" s="42">
        <v>0</v>
      </c>
      <c r="F53" s="42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5</v>
      </c>
      <c r="O53" s="42">
        <v>0</v>
      </c>
      <c r="P53" s="42">
        <v>0</v>
      </c>
      <c r="Q53" s="42">
        <f t="shared" si="0"/>
        <v>6</v>
      </c>
    </row>
    <row r="54" spans="1:17" x14ac:dyDescent="0.25">
      <c r="A54" s="17">
        <v>46</v>
      </c>
      <c r="B54" s="2" t="s">
        <v>26</v>
      </c>
      <c r="C54" s="26" t="s">
        <v>337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0</v>
      </c>
      <c r="N54" s="42">
        <v>10</v>
      </c>
      <c r="O54" s="42">
        <v>1</v>
      </c>
      <c r="P54" s="42">
        <v>0</v>
      </c>
      <c r="Q54" s="42">
        <f t="shared" si="0"/>
        <v>12</v>
      </c>
    </row>
    <row r="55" spans="1:17" x14ac:dyDescent="0.25">
      <c r="A55" s="88">
        <v>47</v>
      </c>
      <c r="B55" s="89" t="s">
        <v>26</v>
      </c>
      <c r="C55" s="26" t="s">
        <v>338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f t="shared" si="0"/>
        <v>0</v>
      </c>
    </row>
    <row r="56" spans="1:17" x14ac:dyDescent="0.25">
      <c r="A56" s="17">
        <v>48</v>
      </c>
      <c r="B56" s="2" t="s">
        <v>27</v>
      </c>
      <c r="C56" s="26" t="s">
        <v>339</v>
      </c>
      <c r="D56" s="42">
        <v>12</v>
      </c>
      <c r="E56" s="42">
        <v>0</v>
      </c>
      <c r="F56" s="42">
        <v>0</v>
      </c>
      <c r="G56" s="42">
        <v>0</v>
      </c>
      <c r="H56" s="42">
        <v>0</v>
      </c>
      <c r="I56" s="42">
        <v>10</v>
      </c>
      <c r="J56" s="42">
        <v>0</v>
      </c>
      <c r="K56" s="42">
        <v>0</v>
      </c>
      <c r="L56" s="42">
        <v>20</v>
      </c>
      <c r="M56" s="42">
        <v>3</v>
      </c>
      <c r="N56" s="42">
        <v>0</v>
      </c>
      <c r="O56" s="42">
        <v>0</v>
      </c>
      <c r="P56" s="42">
        <v>0</v>
      </c>
      <c r="Q56" s="42">
        <f t="shared" si="0"/>
        <v>45</v>
      </c>
    </row>
    <row r="57" spans="1:17" ht="28.5" x14ac:dyDescent="0.25">
      <c r="A57" s="17">
        <v>49</v>
      </c>
      <c r="B57" s="2" t="s">
        <v>28</v>
      </c>
      <c r="C57" s="26" t="s">
        <v>340</v>
      </c>
      <c r="D57" s="42">
        <v>1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1</v>
      </c>
      <c r="M57" s="42">
        <v>0</v>
      </c>
      <c r="N57" s="42">
        <v>1</v>
      </c>
      <c r="O57" s="42">
        <v>0</v>
      </c>
      <c r="P57" s="42">
        <v>0</v>
      </c>
      <c r="Q57" s="42">
        <f t="shared" si="0"/>
        <v>3</v>
      </c>
    </row>
    <row r="58" spans="1:17" x14ac:dyDescent="0.25">
      <c r="A58" s="17">
        <v>50</v>
      </c>
      <c r="B58" s="5" t="s">
        <v>607</v>
      </c>
      <c r="C58" s="24" t="s">
        <v>218</v>
      </c>
      <c r="D58" s="42">
        <v>1</v>
      </c>
      <c r="E58" s="42">
        <v>0</v>
      </c>
      <c r="F58" s="42">
        <v>0</v>
      </c>
      <c r="G58" s="42">
        <v>0</v>
      </c>
      <c r="H58" s="42">
        <v>5</v>
      </c>
      <c r="I58" s="42">
        <v>4</v>
      </c>
      <c r="J58" s="42">
        <v>5</v>
      </c>
      <c r="K58" s="42">
        <v>0</v>
      </c>
      <c r="L58" s="42">
        <v>1</v>
      </c>
      <c r="M58" s="42">
        <v>0</v>
      </c>
      <c r="N58" s="42">
        <v>1</v>
      </c>
      <c r="O58" s="42">
        <v>1</v>
      </c>
      <c r="P58" s="42">
        <v>0</v>
      </c>
      <c r="Q58" s="42">
        <f t="shared" si="0"/>
        <v>18</v>
      </c>
    </row>
    <row r="59" spans="1:17" x14ac:dyDescent="0.25">
      <c r="A59" s="73">
        <v>51</v>
      </c>
      <c r="B59" s="74" t="s">
        <v>644</v>
      </c>
      <c r="C59" s="24" t="s">
        <v>394</v>
      </c>
      <c r="D59" s="42">
        <v>3</v>
      </c>
      <c r="E59" s="42">
        <v>1</v>
      </c>
      <c r="F59" s="42">
        <v>1</v>
      </c>
      <c r="G59" s="42">
        <v>1</v>
      </c>
      <c r="H59" s="42">
        <v>1</v>
      </c>
      <c r="I59" s="42">
        <v>1</v>
      </c>
      <c r="J59" s="42">
        <v>1</v>
      </c>
      <c r="K59" s="42">
        <v>1</v>
      </c>
      <c r="L59" s="42">
        <v>3</v>
      </c>
      <c r="M59" s="42">
        <v>1</v>
      </c>
      <c r="N59" s="42">
        <v>2</v>
      </c>
      <c r="O59" s="42">
        <v>1</v>
      </c>
      <c r="P59" s="42">
        <v>1</v>
      </c>
      <c r="Q59" s="42">
        <f t="shared" si="0"/>
        <v>18</v>
      </c>
    </row>
    <row r="60" spans="1:17" ht="14.25" customHeight="1" x14ac:dyDescent="0.25">
      <c r="A60" s="17">
        <v>52</v>
      </c>
      <c r="B60" s="9" t="s">
        <v>29</v>
      </c>
      <c r="C60" s="61" t="s">
        <v>225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2</v>
      </c>
      <c r="K60" s="42">
        <v>0</v>
      </c>
      <c r="L60" s="42">
        <v>0</v>
      </c>
      <c r="M60" s="42">
        <v>0</v>
      </c>
      <c r="N60" s="42">
        <v>0</v>
      </c>
      <c r="O60" s="42">
        <v>2</v>
      </c>
      <c r="P60" s="42">
        <v>0</v>
      </c>
      <c r="Q60" s="42">
        <f t="shared" si="0"/>
        <v>4</v>
      </c>
    </row>
    <row r="61" spans="1:17" x14ac:dyDescent="0.25">
      <c r="A61" s="17">
        <v>53</v>
      </c>
      <c r="B61" s="9" t="s">
        <v>30</v>
      </c>
      <c r="C61" s="61" t="s">
        <v>217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3</v>
      </c>
      <c r="N61" s="42">
        <v>10</v>
      </c>
      <c r="O61" s="42">
        <v>0</v>
      </c>
      <c r="P61" s="42">
        <v>0</v>
      </c>
      <c r="Q61" s="42">
        <f t="shared" si="0"/>
        <v>13</v>
      </c>
    </row>
    <row r="62" spans="1:17" x14ac:dyDescent="0.25">
      <c r="A62" s="17">
        <v>54</v>
      </c>
      <c r="B62" s="8" t="s">
        <v>269</v>
      </c>
      <c r="C62" s="28" t="s">
        <v>395</v>
      </c>
      <c r="D62" s="42">
        <v>5</v>
      </c>
      <c r="E62" s="42">
        <v>2</v>
      </c>
      <c r="F62" s="42">
        <v>2</v>
      </c>
      <c r="G62" s="42">
        <v>2</v>
      </c>
      <c r="H62" s="42">
        <v>2</v>
      </c>
      <c r="I62" s="42">
        <v>2</v>
      </c>
      <c r="J62" s="42">
        <v>2</v>
      </c>
      <c r="K62" s="42">
        <v>2</v>
      </c>
      <c r="L62" s="42">
        <v>5</v>
      </c>
      <c r="M62" s="42">
        <v>2</v>
      </c>
      <c r="N62" s="42">
        <v>3</v>
      </c>
      <c r="O62" s="42">
        <v>2</v>
      </c>
      <c r="P62" s="42">
        <v>2</v>
      </c>
      <c r="Q62" s="42">
        <f t="shared" si="0"/>
        <v>33</v>
      </c>
    </row>
    <row r="63" spans="1:17" x14ac:dyDescent="0.25">
      <c r="A63" s="73">
        <v>55</v>
      </c>
      <c r="B63" s="77" t="s">
        <v>298</v>
      </c>
      <c r="C63" s="28" t="s">
        <v>676</v>
      </c>
      <c r="D63" s="42">
        <v>6</v>
      </c>
      <c r="E63" s="42">
        <v>3</v>
      </c>
      <c r="F63" s="42">
        <v>3</v>
      </c>
      <c r="G63" s="42">
        <v>3</v>
      </c>
      <c r="H63" s="42">
        <v>3</v>
      </c>
      <c r="I63" s="42">
        <v>3</v>
      </c>
      <c r="J63" s="42">
        <v>3</v>
      </c>
      <c r="K63" s="42">
        <v>3</v>
      </c>
      <c r="L63" s="42">
        <v>5</v>
      </c>
      <c r="M63" s="42">
        <v>3</v>
      </c>
      <c r="N63" s="42">
        <v>5</v>
      </c>
      <c r="O63" s="42">
        <v>3</v>
      </c>
      <c r="P63" s="42">
        <v>3</v>
      </c>
      <c r="Q63" s="42">
        <f t="shared" si="0"/>
        <v>46</v>
      </c>
    </row>
    <row r="64" spans="1:17" x14ac:dyDescent="0.25">
      <c r="A64" s="17">
        <v>56</v>
      </c>
      <c r="B64" s="9" t="s">
        <v>254</v>
      </c>
      <c r="C64" s="61" t="s">
        <v>217</v>
      </c>
      <c r="D64" s="42">
        <v>10</v>
      </c>
      <c r="E64" s="42">
        <v>5</v>
      </c>
      <c r="F64" s="42">
        <v>5</v>
      </c>
      <c r="G64" s="42">
        <v>5</v>
      </c>
      <c r="H64" s="42">
        <v>5</v>
      </c>
      <c r="I64" s="42">
        <v>5</v>
      </c>
      <c r="J64" s="42">
        <v>5</v>
      </c>
      <c r="K64" s="42">
        <v>5</v>
      </c>
      <c r="L64" s="42">
        <v>10</v>
      </c>
      <c r="M64" s="42">
        <v>5</v>
      </c>
      <c r="N64" s="42">
        <v>10</v>
      </c>
      <c r="O64" s="42">
        <v>5</v>
      </c>
      <c r="P64" s="42">
        <v>10</v>
      </c>
      <c r="Q64" s="42">
        <f t="shared" si="0"/>
        <v>85</v>
      </c>
    </row>
    <row r="65" spans="1:17" ht="28.5" x14ac:dyDescent="0.25">
      <c r="A65" s="17">
        <v>57</v>
      </c>
      <c r="B65" s="9" t="s">
        <v>442</v>
      </c>
      <c r="C65" s="61" t="s">
        <v>630</v>
      </c>
      <c r="D65" s="44">
        <v>2</v>
      </c>
      <c r="E65" s="42">
        <v>1</v>
      </c>
      <c r="F65" s="42">
        <v>1</v>
      </c>
      <c r="G65" s="42">
        <v>1</v>
      </c>
      <c r="H65" s="42">
        <v>1</v>
      </c>
      <c r="I65" s="42">
        <v>1</v>
      </c>
      <c r="J65" s="42">
        <v>1</v>
      </c>
      <c r="K65" s="42">
        <v>1</v>
      </c>
      <c r="L65" s="42">
        <v>1</v>
      </c>
      <c r="M65" s="42">
        <v>1</v>
      </c>
      <c r="N65" s="42">
        <v>2</v>
      </c>
      <c r="O65" s="42">
        <v>1</v>
      </c>
      <c r="P65" s="42">
        <v>1</v>
      </c>
      <c r="Q65" s="42">
        <f t="shared" si="0"/>
        <v>15</v>
      </c>
    </row>
    <row r="66" spans="1:17" x14ac:dyDescent="0.25">
      <c r="A66" s="17">
        <v>58</v>
      </c>
      <c r="B66" s="9" t="s">
        <v>31</v>
      </c>
      <c r="C66" s="61" t="s">
        <v>341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2</v>
      </c>
      <c r="L66" s="42">
        <v>0</v>
      </c>
      <c r="M66" s="42">
        <v>0</v>
      </c>
      <c r="N66" s="42">
        <v>0</v>
      </c>
      <c r="O66" s="42">
        <v>0</v>
      </c>
      <c r="P66" s="42">
        <v>2</v>
      </c>
      <c r="Q66" s="42">
        <f t="shared" si="0"/>
        <v>4</v>
      </c>
    </row>
    <row r="67" spans="1:17" x14ac:dyDescent="0.25">
      <c r="A67" s="17">
        <v>59</v>
      </c>
      <c r="B67" s="9" t="s">
        <v>32</v>
      </c>
      <c r="C67" s="61" t="s">
        <v>396</v>
      </c>
      <c r="D67" s="42">
        <v>1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1</v>
      </c>
      <c r="L67" s="42">
        <v>1</v>
      </c>
      <c r="M67" s="42">
        <v>0</v>
      </c>
      <c r="N67" s="42">
        <v>0</v>
      </c>
      <c r="O67" s="42">
        <v>0</v>
      </c>
      <c r="P67" s="42">
        <v>0</v>
      </c>
      <c r="Q67" s="42">
        <f t="shared" si="0"/>
        <v>3</v>
      </c>
    </row>
    <row r="68" spans="1:17" ht="28.5" x14ac:dyDescent="0.25">
      <c r="A68" s="73">
        <v>60</v>
      </c>
      <c r="B68" s="77" t="s">
        <v>645</v>
      </c>
      <c r="C68" s="28" t="s">
        <v>646</v>
      </c>
      <c r="D68" s="42">
        <v>2</v>
      </c>
      <c r="E68" s="42">
        <v>2</v>
      </c>
      <c r="F68" s="42">
        <v>2</v>
      </c>
      <c r="G68" s="42">
        <v>2</v>
      </c>
      <c r="H68" s="42">
        <v>2</v>
      </c>
      <c r="I68" s="42">
        <v>2</v>
      </c>
      <c r="J68" s="42">
        <v>2</v>
      </c>
      <c r="K68" s="42">
        <v>2</v>
      </c>
      <c r="L68" s="42">
        <v>2</v>
      </c>
      <c r="M68" s="42">
        <v>2</v>
      </c>
      <c r="N68" s="42">
        <v>2</v>
      </c>
      <c r="O68" s="42">
        <v>2</v>
      </c>
      <c r="P68" s="42">
        <v>2</v>
      </c>
      <c r="Q68" s="42">
        <f t="shared" si="0"/>
        <v>26</v>
      </c>
    </row>
    <row r="69" spans="1:17" x14ac:dyDescent="0.25">
      <c r="A69" s="17">
        <v>61</v>
      </c>
      <c r="B69" s="9" t="s">
        <v>46</v>
      </c>
      <c r="C69" s="61" t="s">
        <v>227</v>
      </c>
      <c r="D69" s="42">
        <v>10</v>
      </c>
      <c r="E69" s="42">
        <v>6</v>
      </c>
      <c r="F69" s="42">
        <v>5</v>
      </c>
      <c r="G69" s="42">
        <v>5</v>
      </c>
      <c r="H69" s="42">
        <v>5</v>
      </c>
      <c r="I69" s="42">
        <v>5</v>
      </c>
      <c r="J69" s="42">
        <v>5</v>
      </c>
      <c r="K69" s="42">
        <v>5</v>
      </c>
      <c r="L69" s="42">
        <v>10</v>
      </c>
      <c r="M69" s="42">
        <v>5</v>
      </c>
      <c r="N69" s="42">
        <v>10</v>
      </c>
      <c r="O69" s="42">
        <v>5</v>
      </c>
      <c r="P69" s="42">
        <v>6</v>
      </c>
      <c r="Q69" s="42">
        <f t="shared" si="0"/>
        <v>82</v>
      </c>
    </row>
    <row r="70" spans="1:17" x14ac:dyDescent="0.25">
      <c r="A70" s="17">
        <v>62</v>
      </c>
      <c r="B70" s="9" t="s">
        <v>47</v>
      </c>
      <c r="C70" s="61" t="s">
        <v>397</v>
      </c>
      <c r="D70" s="42">
        <v>1</v>
      </c>
      <c r="E70" s="42">
        <v>1</v>
      </c>
      <c r="F70" s="42">
        <v>1</v>
      </c>
      <c r="G70" s="42">
        <v>1</v>
      </c>
      <c r="H70" s="42">
        <v>1</v>
      </c>
      <c r="I70" s="42">
        <v>1</v>
      </c>
      <c r="J70" s="42">
        <v>1</v>
      </c>
      <c r="K70" s="42">
        <v>1</v>
      </c>
      <c r="L70" s="42">
        <v>1</v>
      </c>
      <c r="M70" s="42">
        <v>1</v>
      </c>
      <c r="N70" s="42">
        <v>1</v>
      </c>
      <c r="O70" s="42">
        <v>1</v>
      </c>
      <c r="P70" s="42">
        <v>1</v>
      </c>
      <c r="Q70" s="42">
        <f t="shared" si="0"/>
        <v>13</v>
      </c>
    </row>
    <row r="71" spans="1:17" x14ac:dyDescent="0.25">
      <c r="A71" s="17">
        <v>63</v>
      </c>
      <c r="B71" s="9" t="s">
        <v>33</v>
      </c>
      <c r="C71" s="61" t="s">
        <v>342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1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f t="shared" si="0"/>
        <v>1</v>
      </c>
    </row>
    <row r="72" spans="1:17" ht="28.5" x14ac:dyDescent="0.25">
      <c r="A72" s="17">
        <v>64</v>
      </c>
      <c r="B72" s="9" t="s">
        <v>33</v>
      </c>
      <c r="C72" s="61" t="s">
        <v>562</v>
      </c>
      <c r="D72" s="42">
        <v>0</v>
      </c>
      <c r="E72" s="42">
        <v>0</v>
      </c>
      <c r="F72" s="42">
        <v>0</v>
      </c>
      <c r="G72" s="42">
        <v>1</v>
      </c>
      <c r="H72" s="42">
        <v>0</v>
      </c>
      <c r="I72" s="42">
        <v>1</v>
      </c>
      <c r="J72" s="42">
        <v>0</v>
      </c>
      <c r="K72" s="42">
        <v>0</v>
      </c>
      <c r="L72" s="42">
        <v>0</v>
      </c>
      <c r="M72" s="42">
        <v>2</v>
      </c>
      <c r="N72" s="42">
        <v>5</v>
      </c>
      <c r="O72" s="42">
        <v>0</v>
      </c>
      <c r="P72" s="42">
        <v>0</v>
      </c>
      <c r="Q72" s="42">
        <f t="shared" si="0"/>
        <v>9</v>
      </c>
    </row>
    <row r="73" spans="1:17" x14ac:dyDescent="0.25">
      <c r="A73" s="17">
        <v>65</v>
      </c>
      <c r="B73" s="9" t="s">
        <v>220</v>
      </c>
      <c r="C73" s="71" t="s">
        <v>299</v>
      </c>
      <c r="D73" s="42">
        <v>2</v>
      </c>
      <c r="E73" s="42">
        <v>2</v>
      </c>
      <c r="F73" s="42">
        <v>2</v>
      </c>
      <c r="G73" s="42">
        <v>2</v>
      </c>
      <c r="H73" s="42">
        <v>2</v>
      </c>
      <c r="I73" s="42">
        <v>2</v>
      </c>
      <c r="J73" s="42">
        <v>2</v>
      </c>
      <c r="K73" s="42">
        <v>2</v>
      </c>
      <c r="L73" s="42">
        <v>2</v>
      </c>
      <c r="M73" s="42">
        <v>2</v>
      </c>
      <c r="N73" s="42">
        <v>2</v>
      </c>
      <c r="O73" s="42">
        <v>2</v>
      </c>
      <c r="P73" s="42">
        <v>2</v>
      </c>
      <c r="Q73" s="42">
        <f t="shared" si="0"/>
        <v>26</v>
      </c>
    </row>
    <row r="74" spans="1:17" x14ac:dyDescent="0.25">
      <c r="A74" s="17">
        <v>66</v>
      </c>
      <c r="B74" s="8" t="s">
        <v>272</v>
      </c>
      <c r="C74" s="28" t="s">
        <v>273</v>
      </c>
      <c r="D74" s="42">
        <v>2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2</v>
      </c>
      <c r="M74" s="42">
        <v>0</v>
      </c>
      <c r="N74" s="42">
        <v>0</v>
      </c>
      <c r="O74" s="42">
        <v>0</v>
      </c>
      <c r="P74" s="42">
        <v>2</v>
      </c>
      <c r="Q74" s="42">
        <f t="shared" ref="Q74:Q136" si="1">SUM(D74:P74)</f>
        <v>6</v>
      </c>
    </row>
    <row r="75" spans="1:17" x14ac:dyDescent="0.25">
      <c r="A75" s="17">
        <v>67</v>
      </c>
      <c r="B75" s="63" t="s">
        <v>34</v>
      </c>
      <c r="C75" s="62" t="s">
        <v>35</v>
      </c>
      <c r="D75" s="42">
        <v>6</v>
      </c>
      <c r="E75" s="42">
        <v>0</v>
      </c>
      <c r="F75" s="42">
        <v>0</v>
      </c>
      <c r="G75" s="42">
        <v>0</v>
      </c>
      <c r="H75" s="42">
        <v>0</v>
      </c>
      <c r="I75" s="42">
        <v>4</v>
      </c>
      <c r="J75" s="42">
        <v>0</v>
      </c>
      <c r="K75" s="42">
        <v>4</v>
      </c>
      <c r="L75" s="42">
        <v>2</v>
      </c>
      <c r="M75" s="42">
        <v>2</v>
      </c>
      <c r="N75" s="42">
        <v>20</v>
      </c>
      <c r="O75" s="42">
        <v>0</v>
      </c>
      <c r="P75" s="42">
        <v>0</v>
      </c>
      <c r="Q75" s="42">
        <f t="shared" si="1"/>
        <v>38</v>
      </c>
    </row>
    <row r="76" spans="1:17" x14ac:dyDescent="0.25">
      <c r="A76" s="17">
        <v>68</v>
      </c>
      <c r="B76" s="63" t="s">
        <v>36</v>
      </c>
      <c r="C76" s="62" t="s">
        <v>398</v>
      </c>
      <c r="D76" s="42">
        <v>1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f t="shared" si="1"/>
        <v>1</v>
      </c>
    </row>
    <row r="77" spans="1:17" x14ac:dyDescent="0.25">
      <c r="A77" s="17">
        <v>69</v>
      </c>
      <c r="B77" s="8" t="s">
        <v>274</v>
      </c>
      <c r="C77" s="28" t="s">
        <v>275</v>
      </c>
      <c r="D77" s="42">
        <v>2</v>
      </c>
      <c r="E77" s="42">
        <v>1</v>
      </c>
      <c r="F77" s="42">
        <v>1</v>
      </c>
      <c r="G77" s="42">
        <v>1</v>
      </c>
      <c r="H77" s="42">
        <v>1</v>
      </c>
      <c r="I77" s="42">
        <v>1</v>
      </c>
      <c r="J77" s="42">
        <v>1</v>
      </c>
      <c r="K77" s="42">
        <v>1</v>
      </c>
      <c r="L77" s="42">
        <v>2</v>
      </c>
      <c r="M77" s="42">
        <v>1</v>
      </c>
      <c r="N77" s="42">
        <v>1</v>
      </c>
      <c r="O77" s="42">
        <v>1</v>
      </c>
      <c r="P77" s="42">
        <v>1</v>
      </c>
      <c r="Q77" s="42">
        <f t="shared" si="1"/>
        <v>15</v>
      </c>
    </row>
    <row r="78" spans="1:17" x14ac:dyDescent="0.25">
      <c r="A78" s="73">
        <v>70</v>
      </c>
      <c r="B78" s="78" t="s">
        <v>37</v>
      </c>
      <c r="C78" s="61" t="s">
        <v>241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1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f t="shared" si="1"/>
        <v>1</v>
      </c>
    </row>
    <row r="79" spans="1:17" x14ac:dyDescent="0.25">
      <c r="A79" s="17">
        <v>71</v>
      </c>
      <c r="B79" s="9" t="s">
        <v>38</v>
      </c>
      <c r="C79" s="61" t="s">
        <v>343</v>
      </c>
      <c r="D79" s="42">
        <v>1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2</v>
      </c>
      <c r="O79" s="42">
        <v>0</v>
      </c>
      <c r="P79" s="42">
        <v>0</v>
      </c>
      <c r="Q79" s="42">
        <f t="shared" si="1"/>
        <v>3</v>
      </c>
    </row>
    <row r="80" spans="1:17" x14ac:dyDescent="0.25">
      <c r="A80" s="17">
        <v>72</v>
      </c>
      <c r="B80" s="9" t="s">
        <v>647</v>
      </c>
      <c r="C80" s="61" t="s">
        <v>648</v>
      </c>
      <c r="D80" s="42">
        <v>1</v>
      </c>
      <c r="E80" s="42">
        <v>1</v>
      </c>
      <c r="F80" s="42">
        <v>1</v>
      </c>
      <c r="G80" s="42">
        <v>1</v>
      </c>
      <c r="H80" s="42">
        <v>1</v>
      </c>
      <c r="I80" s="42">
        <v>1</v>
      </c>
      <c r="J80" s="42">
        <v>1</v>
      </c>
      <c r="K80" s="42">
        <v>1</v>
      </c>
      <c r="L80" s="42">
        <v>1</v>
      </c>
      <c r="M80" s="42">
        <v>1</v>
      </c>
      <c r="N80" s="42">
        <v>1</v>
      </c>
      <c r="O80" s="42">
        <v>1</v>
      </c>
      <c r="P80" s="42">
        <v>1</v>
      </c>
      <c r="Q80" s="42">
        <f t="shared" si="1"/>
        <v>13</v>
      </c>
    </row>
    <row r="81" spans="1:18" x14ac:dyDescent="0.25">
      <c r="A81" s="17">
        <v>73</v>
      </c>
      <c r="B81" s="9" t="s">
        <v>39</v>
      </c>
      <c r="C81" s="61" t="s">
        <v>345</v>
      </c>
      <c r="D81" s="42">
        <v>10</v>
      </c>
      <c r="E81" s="42">
        <v>0</v>
      </c>
      <c r="F81" s="42">
        <v>2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10</v>
      </c>
      <c r="O81" s="42">
        <v>0</v>
      </c>
      <c r="P81" s="42">
        <v>0</v>
      </c>
      <c r="Q81" s="42">
        <f t="shared" si="1"/>
        <v>22</v>
      </c>
    </row>
    <row r="82" spans="1:18" x14ac:dyDescent="0.25">
      <c r="A82" s="73">
        <v>74</v>
      </c>
      <c r="B82" s="78" t="s">
        <v>222</v>
      </c>
      <c r="C82" s="61" t="s">
        <v>329</v>
      </c>
      <c r="D82" s="42">
        <v>2</v>
      </c>
      <c r="E82" s="42">
        <v>2</v>
      </c>
      <c r="F82" s="42">
        <v>2</v>
      </c>
      <c r="G82" s="42">
        <v>2</v>
      </c>
      <c r="H82" s="42">
        <v>2</v>
      </c>
      <c r="I82" s="42">
        <v>2</v>
      </c>
      <c r="J82" s="42">
        <v>2</v>
      </c>
      <c r="K82" s="42">
        <v>2</v>
      </c>
      <c r="L82" s="42">
        <v>2</v>
      </c>
      <c r="M82" s="42">
        <v>2</v>
      </c>
      <c r="N82" s="42">
        <v>2</v>
      </c>
      <c r="O82" s="42">
        <v>2</v>
      </c>
      <c r="P82" s="42">
        <v>2</v>
      </c>
      <c r="Q82" s="42">
        <f t="shared" si="1"/>
        <v>26</v>
      </c>
    </row>
    <row r="83" spans="1:18" x14ac:dyDescent="0.25">
      <c r="A83" s="73">
        <v>75</v>
      </c>
      <c r="B83" s="78" t="s">
        <v>40</v>
      </c>
      <c r="C83" s="61" t="s">
        <v>344</v>
      </c>
      <c r="D83" s="90">
        <v>50</v>
      </c>
      <c r="E83" s="90">
        <v>2</v>
      </c>
      <c r="F83" s="90">
        <v>0</v>
      </c>
      <c r="G83" s="90">
        <v>0</v>
      </c>
      <c r="H83" s="90">
        <v>5</v>
      </c>
      <c r="I83" s="90">
        <v>16</v>
      </c>
      <c r="J83" s="90">
        <v>10</v>
      </c>
      <c r="K83" s="90">
        <v>0</v>
      </c>
      <c r="L83" s="90">
        <v>2</v>
      </c>
      <c r="M83" s="90">
        <v>5</v>
      </c>
      <c r="N83" s="90">
        <v>60</v>
      </c>
      <c r="O83" s="90">
        <v>8</v>
      </c>
      <c r="P83" s="90">
        <v>30</v>
      </c>
      <c r="Q83" s="90">
        <f t="shared" si="1"/>
        <v>188</v>
      </c>
    </row>
    <row r="84" spans="1:18" ht="28.5" x14ac:dyDescent="0.25">
      <c r="A84" s="73">
        <v>76</v>
      </c>
      <c r="B84" s="77" t="s">
        <v>432</v>
      </c>
      <c r="C84" s="72" t="s">
        <v>570</v>
      </c>
      <c r="D84" s="42">
        <v>6</v>
      </c>
      <c r="E84" s="42">
        <v>5</v>
      </c>
      <c r="F84" s="42">
        <v>3</v>
      </c>
      <c r="G84" s="42">
        <v>3</v>
      </c>
      <c r="H84" s="42">
        <v>3</v>
      </c>
      <c r="I84" s="42">
        <v>3</v>
      </c>
      <c r="J84" s="42">
        <v>3</v>
      </c>
      <c r="K84" s="42">
        <v>3</v>
      </c>
      <c r="L84" s="42">
        <v>3</v>
      </c>
      <c r="M84" s="42">
        <v>3</v>
      </c>
      <c r="N84" s="42">
        <v>6</v>
      </c>
      <c r="O84" s="42">
        <v>3</v>
      </c>
      <c r="P84" s="42">
        <v>3</v>
      </c>
      <c r="Q84" s="42">
        <f t="shared" si="1"/>
        <v>47</v>
      </c>
    </row>
    <row r="85" spans="1:18" ht="28.5" x14ac:dyDescent="0.25">
      <c r="A85" s="17">
        <v>77</v>
      </c>
      <c r="B85" s="58" t="s">
        <v>649</v>
      </c>
      <c r="C85" s="58" t="s">
        <v>650</v>
      </c>
      <c r="D85" s="42">
        <v>2</v>
      </c>
      <c r="E85" s="42">
        <v>2</v>
      </c>
      <c r="F85" s="42">
        <v>2</v>
      </c>
      <c r="G85" s="42">
        <v>2</v>
      </c>
      <c r="H85" s="42">
        <v>2</v>
      </c>
      <c r="I85" s="42">
        <v>2</v>
      </c>
      <c r="J85" s="42">
        <v>2</v>
      </c>
      <c r="K85" s="42">
        <v>2</v>
      </c>
      <c r="L85" s="42">
        <v>2</v>
      </c>
      <c r="M85" s="42">
        <v>2</v>
      </c>
      <c r="N85" s="42">
        <v>2</v>
      </c>
      <c r="O85" s="42">
        <v>2</v>
      </c>
      <c r="P85" s="42">
        <v>2</v>
      </c>
      <c r="Q85" s="42">
        <f t="shared" si="1"/>
        <v>26</v>
      </c>
    </row>
    <row r="86" spans="1:18" ht="29.25" customHeight="1" x14ac:dyDescent="0.25">
      <c r="A86" s="17">
        <v>78</v>
      </c>
      <c r="B86" s="9" t="s">
        <v>223</v>
      </c>
      <c r="C86" s="61" t="s">
        <v>217</v>
      </c>
      <c r="D86" s="42">
        <v>6</v>
      </c>
      <c r="E86" s="42">
        <v>5</v>
      </c>
      <c r="F86" s="42">
        <v>3</v>
      </c>
      <c r="G86" s="42">
        <v>3</v>
      </c>
      <c r="H86" s="42">
        <v>3</v>
      </c>
      <c r="I86" s="42">
        <v>3</v>
      </c>
      <c r="J86" s="42">
        <v>3</v>
      </c>
      <c r="K86" s="42">
        <v>3</v>
      </c>
      <c r="L86" s="42">
        <v>3</v>
      </c>
      <c r="M86" s="42">
        <v>3</v>
      </c>
      <c r="N86" s="42">
        <v>6</v>
      </c>
      <c r="O86" s="42">
        <v>3</v>
      </c>
      <c r="P86" s="42">
        <v>3</v>
      </c>
      <c r="Q86" s="42">
        <f t="shared" si="1"/>
        <v>47</v>
      </c>
    </row>
    <row r="87" spans="1:18" ht="18.75" customHeight="1" x14ac:dyDescent="0.25">
      <c r="A87" s="17">
        <v>79</v>
      </c>
      <c r="B87" s="58" t="s">
        <v>672</v>
      </c>
      <c r="C87" s="58" t="s">
        <v>673</v>
      </c>
      <c r="D87" s="42">
        <v>2</v>
      </c>
      <c r="E87" s="42">
        <v>2</v>
      </c>
      <c r="F87" s="42">
        <v>2</v>
      </c>
      <c r="G87" s="42">
        <v>2</v>
      </c>
      <c r="H87" s="42">
        <v>2</v>
      </c>
      <c r="I87" s="42">
        <v>2</v>
      </c>
      <c r="J87" s="42">
        <v>2</v>
      </c>
      <c r="K87" s="42">
        <v>2</v>
      </c>
      <c r="L87" s="42">
        <v>2</v>
      </c>
      <c r="M87" s="42">
        <v>2</v>
      </c>
      <c r="N87" s="42">
        <v>2</v>
      </c>
      <c r="O87" s="42">
        <v>2</v>
      </c>
      <c r="P87" s="42">
        <v>2</v>
      </c>
      <c r="Q87" s="42">
        <f t="shared" si="1"/>
        <v>26</v>
      </c>
    </row>
    <row r="88" spans="1:18" x14ac:dyDescent="0.25">
      <c r="A88" s="17">
        <v>80</v>
      </c>
      <c r="B88" s="6" t="s">
        <v>301</v>
      </c>
      <c r="C88" s="25" t="s">
        <v>300</v>
      </c>
      <c r="D88" s="42">
        <v>2</v>
      </c>
      <c r="E88" s="42">
        <v>2</v>
      </c>
      <c r="F88" s="42">
        <v>2</v>
      </c>
      <c r="G88" s="42">
        <v>2</v>
      </c>
      <c r="H88" s="42">
        <v>2</v>
      </c>
      <c r="I88" s="42">
        <v>2</v>
      </c>
      <c r="J88" s="42">
        <v>2</v>
      </c>
      <c r="K88" s="42">
        <v>2</v>
      </c>
      <c r="L88" s="42">
        <v>2</v>
      </c>
      <c r="M88" s="42">
        <v>2</v>
      </c>
      <c r="N88" s="42">
        <v>2</v>
      </c>
      <c r="O88" s="42">
        <v>2</v>
      </c>
      <c r="P88" s="42">
        <v>2</v>
      </c>
      <c r="Q88" s="42">
        <f t="shared" si="1"/>
        <v>26</v>
      </c>
    </row>
    <row r="89" spans="1:18" x14ac:dyDescent="0.25">
      <c r="A89" s="17">
        <v>81</v>
      </c>
      <c r="B89" s="6" t="s">
        <v>224</v>
      </c>
      <c r="C89" s="25" t="s">
        <v>390</v>
      </c>
      <c r="D89" s="42">
        <v>1</v>
      </c>
      <c r="E89" s="42">
        <v>1</v>
      </c>
      <c r="F89" s="42">
        <v>1</v>
      </c>
      <c r="G89" s="42">
        <v>1</v>
      </c>
      <c r="H89" s="42">
        <v>1</v>
      </c>
      <c r="I89" s="42">
        <v>1</v>
      </c>
      <c r="J89" s="42">
        <v>1</v>
      </c>
      <c r="K89" s="42">
        <v>1</v>
      </c>
      <c r="L89" s="42">
        <v>1</v>
      </c>
      <c r="M89" s="42">
        <v>1</v>
      </c>
      <c r="N89" s="42">
        <v>1</v>
      </c>
      <c r="O89" s="42">
        <v>1</v>
      </c>
      <c r="P89" s="42">
        <v>1</v>
      </c>
      <c r="Q89" s="42">
        <f t="shared" si="1"/>
        <v>13</v>
      </c>
      <c r="R89" s="41"/>
    </row>
    <row r="90" spans="1:18" x14ac:dyDescent="0.25">
      <c r="A90" s="73">
        <v>82</v>
      </c>
      <c r="B90" s="76" t="s">
        <v>307</v>
      </c>
      <c r="C90" s="25" t="s">
        <v>308</v>
      </c>
      <c r="D90" s="42">
        <v>3</v>
      </c>
      <c r="E90" s="42">
        <v>3</v>
      </c>
      <c r="F90" s="42">
        <v>3</v>
      </c>
      <c r="G90" s="42">
        <v>3</v>
      </c>
      <c r="H90" s="42">
        <v>3</v>
      </c>
      <c r="I90" s="42">
        <v>3</v>
      </c>
      <c r="J90" s="42">
        <v>3</v>
      </c>
      <c r="K90" s="42">
        <v>3</v>
      </c>
      <c r="L90" s="42">
        <v>3</v>
      </c>
      <c r="M90" s="42">
        <v>3</v>
      </c>
      <c r="N90" s="42">
        <v>3</v>
      </c>
      <c r="O90" s="42">
        <v>3</v>
      </c>
      <c r="P90" s="42">
        <v>3</v>
      </c>
      <c r="Q90" s="42">
        <f t="shared" si="1"/>
        <v>39</v>
      </c>
    </row>
    <row r="91" spans="1:18" x14ac:dyDescent="0.25">
      <c r="A91" s="17">
        <v>83</v>
      </c>
      <c r="B91" s="2" t="s">
        <v>41</v>
      </c>
      <c r="C91" s="26" t="s">
        <v>81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1</v>
      </c>
      <c r="M91" s="42">
        <v>1</v>
      </c>
      <c r="N91" s="42">
        <v>1</v>
      </c>
      <c r="O91" s="42">
        <v>0</v>
      </c>
      <c r="P91" s="42">
        <v>0</v>
      </c>
      <c r="Q91" s="42">
        <f t="shared" si="1"/>
        <v>3</v>
      </c>
    </row>
    <row r="92" spans="1:18" x14ac:dyDescent="0.25">
      <c r="A92" s="17">
        <v>84</v>
      </c>
      <c r="B92" s="2" t="s">
        <v>42</v>
      </c>
      <c r="C92" s="26" t="s">
        <v>400</v>
      </c>
      <c r="D92" s="42">
        <v>1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1</v>
      </c>
      <c r="O92" s="42">
        <v>0</v>
      </c>
      <c r="P92" s="42">
        <v>0</v>
      </c>
      <c r="Q92" s="42">
        <f t="shared" si="1"/>
        <v>2</v>
      </c>
    </row>
    <row r="93" spans="1:18" x14ac:dyDescent="0.25">
      <c r="A93" s="17">
        <v>85</v>
      </c>
      <c r="B93" s="64" t="s">
        <v>669</v>
      </c>
      <c r="C93" s="64" t="s">
        <v>651</v>
      </c>
      <c r="D93" s="42">
        <v>5</v>
      </c>
      <c r="E93" s="42">
        <v>2</v>
      </c>
      <c r="F93" s="42">
        <v>1</v>
      </c>
      <c r="G93" s="42">
        <v>1</v>
      </c>
      <c r="H93" s="42">
        <v>1</v>
      </c>
      <c r="I93" s="42">
        <v>1</v>
      </c>
      <c r="J93" s="42">
        <v>1</v>
      </c>
      <c r="K93" s="42">
        <v>1</v>
      </c>
      <c r="L93" s="42">
        <v>1</v>
      </c>
      <c r="M93" s="42">
        <v>1</v>
      </c>
      <c r="N93" s="42">
        <v>5</v>
      </c>
      <c r="O93" s="42">
        <v>1</v>
      </c>
      <c r="P93" s="42">
        <v>1</v>
      </c>
      <c r="Q93" s="42">
        <f t="shared" si="1"/>
        <v>22</v>
      </c>
    </row>
    <row r="94" spans="1:18" x14ac:dyDescent="0.25">
      <c r="A94" s="17">
        <v>86</v>
      </c>
      <c r="B94" s="64" t="s">
        <v>670</v>
      </c>
      <c r="C94" s="64" t="s">
        <v>225</v>
      </c>
      <c r="D94" s="42">
        <v>2</v>
      </c>
      <c r="E94" s="42">
        <v>1</v>
      </c>
      <c r="F94" s="42">
        <v>1</v>
      </c>
      <c r="G94" s="42">
        <v>1</v>
      </c>
      <c r="H94" s="42">
        <v>1</v>
      </c>
      <c r="I94" s="42">
        <v>1</v>
      </c>
      <c r="J94" s="42">
        <v>1</v>
      </c>
      <c r="K94" s="42">
        <v>1</v>
      </c>
      <c r="L94" s="42">
        <v>1</v>
      </c>
      <c r="M94" s="42">
        <v>1</v>
      </c>
      <c r="N94" s="42">
        <v>2</v>
      </c>
      <c r="O94" s="42">
        <v>1</v>
      </c>
      <c r="P94" s="42">
        <v>1</v>
      </c>
      <c r="Q94" s="42">
        <f t="shared" si="1"/>
        <v>15</v>
      </c>
    </row>
    <row r="95" spans="1:18" x14ac:dyDescent="0.25">
      <c r="A95" s="17">
        <v>87</v>
      </c>
      <c r="B95" s="65" t="s">
        <v>276</v>
      </c>
      <c r="C95" s="66" t="s">
        <v>235</v>
      </c>
      <c r="D95" s="42">
        <v>10</v>
      </c>
      <c r="E95" s="42">
        <v>6</v>
      </c>
      <c r="F95" s="42">
        <v>5</v>
      </c>
      <c r="G95" s="42">
        <v>5</v>
      </c>
      <c r="H95" s="42">
        <v>5</v>
      </c>
      <c r="I95" s="42">
        <v>5</v>
      </c>
      <c r="J95" s="42">
        <v>5</v>
      </c>
      <c r="K95" s="42">
        <v>5</v>
      </c>
      <c r="L95" s="42">
        <v>5</v>
      </c>
      <c r="M95" s="42">
        <v>5</v>
      </c>
      <c r="N95" s="42">
        <v>8</v>
      </c>
      <c r="O95" s="42">
        <v>5</v>
      </c>
      <c r="P95" s="42">
        <v>5</v>
      </c>
      <c r="Q95" s="42">
        <f t="shared" si="1"/>
        <v>74</v>
      </c>
    </row>
    <row r="96" spans="1:18" ht="60" x14ac:dyDescent="0.25">
      <c r="A96" s="17">
        <v>88</v>
      </c>
      <c r="B96" s="65" t="s">
        <v>277</v>
      </c>
      <c r="C96" s="66" t="s">
        <v>402</v>
      </c>
      <c r="D96" s="42">
        <v>4</v>
      </c>
      <c r="E96" s="42">
        <v>2</v>
      </c>
      <c r="F96" s="42">
        <v>2</v>
      </c>
      <c r="G96" s="42">
        <v>2</v>
      </c>
      <c r="H96" s="42">
        <v>2</v>
      </c>
      <c r="I96" s="42">
        <v>2</v>
      </c>
      <c r="J96" s="42">
        <v>2</v>
      </c>
      <c r="K96" s="42">
        <v>2</v>
      </c>
      <c r="L96" s="42">
        <v>2</v>
      </c>
      <c r="M96" s="42">
        <v>2</v>
      </c>
      <c r="N96" s="42">
        <v>4</v>
      </c>
      <c r="O96" s="42">
        <v>2</v>
      </c>
      <c r="P96" s="42">
        <v>2</v>
      </c>
      <c r="Q96" s="42">
        <f t="shared" si="1"/>
        <v>30</v>
      </c>
    </row>
    <row r="97" spans="1:17" x14ac:dyDescent="0.25">
      <c r="A97" s="73">
        <v>89</v>
      </c>
      <c r="B97" s="79" t="s">
        <v>309</v>
      </c>
      <c r="C97" s="68" t="s">
        <v>346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1</v>
      </c>
      <c r="K97" s="42">
        <v>0</v>
      </c>
      <c r="L97" s="42">
        <v>1</v>
      </c>
      <c r="M97" s="42">
        <v>1</v>
      </c>
      <c r="N97" s="42">
        <v>5</v>
      </c>
      <c r="O97" s="42">
        <v>0</v>
      </c>
      <c r="P97" s="42">
        <v>0</v>
      </c>
      <c r="Q97" s="42">
        <f t="shared" si="1"/>
        <v>8</v>
      </c>
    </row>
    <row r="98" spans="1:17" x14ac:dyDescent="0.25">
      <c r="A98" s="17">
        <v>90</v>
      </c>
      <c r="B98" s="69" t="s">
        <v>44</v>
      </c>
      <c r="C98" s="68" t="s">
        <v>346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1</v>
      </c>
      <c r="K98" s="42">
        <v>0</v>
      </c>
      <c r="L98" s="42">
        <v>1</v>
      </c>
      <c r="M98" s="42">
        <v>1</v>
      </c>
      <c r="N98" s="42">
        <v>5</v>
      </c>
      <c r="O98" s="42">
        <v>0</v>
      </c>
      <c r="P98" s="42">
        <v>0</v>
      </c>
      <c r="Q98" s="42">
        <f t="shared" si="1"/>
        <v>8</v>
      </c>
    </row>
    <row r="99" spans="1:17" x14ac:dyDescent="0.25">
      <c r="A99" s="17">
        <v>91</v>
      </c>
      <c r="B99" s="65" t="s">
        <v>278</v>
      </c>
      <c r="C99" s="66" t="s">
        <v>270</v>
      </c>
      <c r="D99" s="42">
        <v>10</v>
      </c>
      <c r="E99" s="42">
        <v>6</v>
      </c>
      <c r="F99" s="42">
        <v>4</v>
      </c>
      <c r="G99" s="42">
        <v>4</v>
      </c>
      <c r="H99" s="42">
        <v>4</v>
      </c>
      <c r="I99" s="42">
        <v>4</v>
      </c>
      <c r="J99" s="42">
        <v>4</v>
      </c>
      <c r="K99" s="42">
        <v>4</v>
      </c>
      <c r="L99" s="42">
        <v>4</v>
      </c>
      <c r="M99" s="42">
        <v>4</v>
      </c>
      <c r="N99" s="42">
        <v>8</v>
      </c>
      <c r="O99" s="42">
        <v>4</v>
      </c>
      <c r="P99" s="42">
        <v>6</v>
      </c>
      <c r="Q99" s="42">
        <f t="shared" si="1"/>
        <v>66</v>
      </c>
    </row>
    <row r="100" spans="1:17" x14ac:dyDescent="0.25">
      <c r="A100" s="17">
        <v>92</v>
      </c>
      <c r="B100" s="67" t="s">
        <v>45</v>
      </c>
      <c r="C100" s="70" t="s">
        <v>13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1</v>
      </c>
      <c r="M100" s="42">
        <v>0</v>
      </c>
      <c r="N100" s="42">
        <v>0</v>
      </c>
      <c r="O100" s="42">
        <v>0</v>
      </c>
      <c r="P100" s="42">
        <v>0</v>
      </c>
      <c r="Q100" s="42">
        <f t="shared" si="1"/>
        <v>2</v>
      </c>
    </row>
    <row r="101" spans="1:17" ht="30" x14ac:dyDescent="0.25">
      <c r="A101" s="17">
        <v>93</v>
      </c>
      <c r="B101" s="64" t="s">
        <v>671</v>
      </c>
      <c r="C101" s="64" t="s">
        <v>81</v>
      </c>
      <c r="D101" s="42" t="s">
        <v>675</v>
      </c>
      <c r="E101" s="42" t="s">
        <v>675</v>
      </c>
      <c r="F101" s="42" t="s">
        <v>675</v>
      </c>
      <c r="G101" s="42" t="s">
        <v>675</v>
      </c>
      <c r="H101" s="42" t="s">
        <v>675</v>
      </c>
      <c r="I101" s="42" t="s">
        <v>675</v>
      </c>
      <c r="J101" s="42" t="s">
        <v>675</v>
      </c>
      <c r="K101" s="42" t="s">
        <v>675</v>
      </c>
      <c r="L101" s="42" t="s">
        <v>675</v>
      </c>
      <c r="M101" s="42" t="s">
        <v>675</v>
      </c>
      <c r="N101" s="42" t="s">
        <v>675</v>
      </c>
      <c r="O101" s="42" t="s">
        <v>675</v>
      </c>
      <c r="P101" s="42" t="s">
        <v>674</v>
      </c>
      <c r="Q101" s="42">
        <v>5</v>
      </c>
    </row>
    <row r="102" spans="1:17" x14ac:dyDescent="0.25">
      <c r="A102" s="17">
        <v>94</v>
      </c>
      <c r="B102" s="67" t="s">
        <v>48</v>
      </c>
      <c r="C102" s="70" t="s">
        <v>403</v>
      </c>
      <c r="D102" s="42">
        <v>2</v>
      </c>
      <c r="E102" s="42">
        <v>1</v>
      </c>
      <c r="F102" s="42">
        <v>2</v>
      </c>
      <c r="G102" s="42">
        <v>0</v>
      </c>
      <c r="H102" s="42">
        <v>0</v>
      </c>
      <c r="I102" s="42">
        <v>1</v>
      </c>
      <c r="J102" s="42">
        <v>1</v>
      </c>
      <c r="K102" s="42">
        <v>0</v>
      </c>
      <c r="L102" s="42">
        <v>1</v>
      </c>
      <c r="M102" s="42">
        <v>1</v>
      </c>
      <c r="N102" s="42">
        <v>1</v>
      </c>
      <c r="O102" s="42">
        <v>0</v>
      </c>
      <c r="P102" s="42">
        <v>0</v>
      </c>
      <c r="Q102" s="42">
        <f t="shared" si="1"/>
        <v>10</v>
      </c>
    </row>
    <row r="103" spans="1:17" x14ac:dyDescent="0.25">
      <c r="A103" s="17">
        <v>95</v>
      </c>
      <c r="B103" s="67" t="s">
        <v>49</v>
      </c>
      <c r="C103" s="70" t="s">
        <v>404</v>
      </c>
      <c r="D103" s="42">
        <v>7</v>
      </c>
      <c r="E103" s="42">
        <v>0</v>
      </c>
      <c r="F103" s="42">
        <v>1</v>
      </c>
      <c r="G103" s="42">
        <v>0</v>
      </c>
      <c r="H103" s="42">
        <v>0</v>
      </c>
      <c r="I103" s="42">
        <v>0</v>
      </c>
      <c r="J103" s="42">
        <v>1</v>
      </c>
      <c r="K103" s="42">
        <v>0</v>
      </c>
      <c r="L103" s="42">
        <v>0</v>
      </c>
      <c r="M103" s="42">
        <v>1</v>
      </c>
      <c r="N103" s="42">
        <v>3</v>
      </c>
      <c r="O103" s="42">
        <v>2</v>
      </c>
      <c r="P103" s="42">
        <v>5</v>
      </c>
      <c r="Q103" s="42">
        <f t="shared" si="1"/>
        <v>20</v>
      </c>
    </row>
    <row r="104" spans="1:17" x14ac:dyDescent="0.25">
      <c r="A104" s="73">
        <v>96</v>
      </c>
      <c r="B104" s="80" t="s">
        <v>279</v>
      </c>
      <c r="C104" s="66" t="s">
        <v>280</v>
      </c>
      <c r="D104" s="42">
        <v>2</v>
      </c>
      <c r="E104" s="42">
        <v>2</v>
      </c>
      <c r="F104" s="42">
        <v>2</v>
      </c>
      <c r="G104" s="42">
        <v>2</v>
      </c>
      <c r="H104" s="42">
        <v>2</v>
      </c>
      <c r="I104" s="42">
        <v>2</v>
      </c>
      <c r="J104" s="42">
        <v>2</v>
      </c>
      <c r="K104" s="42">
        <v>2</v>
      </c>
      <c r="L104" s="42">
        <v>2</v>
      </c>
      <c r="M104" s="42">
        <v>2</v>
      </c>
      <c r="N104" s="42">
        <v>2</v>
      </c>
      <c r="O104" s="42">
        <v>2</v>
      </c>
      <c r="P104" s="42">
        <v>2</v>
      </c>
      <c r="Q104" s="42">
        <f t="shared" si="1"/>
        <v>26</v>
      </c>
    </row>
    <row r="105" spans="1:17" x14ac:dyDescent="0.25">
      <c r="A105" s="17">
        <v>97</v>
      </c>
      <c r="B105" s="67" t="s">
        <v>406</v>
      </c>
      <c r="C105" s="70" t="s">
        <v>218</v>
      </c>
      <c r="D105" s="42">
        <v>2</v>
      </c>
      <c r="E105" s="42">
        <v>2</v>
      </c>
      <c r="F105" s="42">
        <v>2</v>
      </c>
      <c r="G105" s="42">
        <v>2</v>
      </c>
      <c r="H105" s="42">
        <v>2</v>
      </c>
      <c r="I105" s="42">
        <v>2</v>
      </c>
      <c r="J105" s="42">
        <v>2</v>
      </c>
      <c r="K105" s="42">
        <v>2</v>
      </c>
      <c r="L105" s="42">
        <v>2</v>
      </c>
      <c r="M105" s="42">
        <v>2</v>
      </c>
      <c r="N105" s="42">
        <v>2</v>
      </c>
      <c r="O105" s="42">
        <v>2</v>
      </c>
      <c r="P105" s="42">
        <v>2</v>
      </c>
      <c r="Q105" s="42">
        <f t="shared" si="1"/>
        <v>26</v>
      </c>
    </row>
    <row r="106" spans="1:17" x14ac:dyDescent="0.25">
      <c r="A106" s="17">
        <v>98</v>
      </c>
      <c r="B106" s="69" t="s">
        <v>302</v>
      </c>
      <c r="C106" s="68" t="s">
        <v>347</v>
      </c>
      <c r="D106" s="42">
        <v>1</v>
      </c>
      <c r="E106" s="42">
        <v>0</v>
      </c>
      <c r="F106" s="42">
        <v>0</v>
      </c>
      <c r="G106" s="42">
        <v>0</v>
      </c>
      <c r="H106" s="42">
        <v>0</v>
      </c>
      <c r="I106" s="42">
        <v>2</v>
      </c>
      <c r="J106" s="42">
        <v>1</v>
      </c>
      <c r="K106" s="42">
        <v>0</v>
      </c>
      <c r="L106" s="42">
        <v>0</v>
      </c>
      <c r="M106" s="42">
        <v>0</v>
      </c>
      <c r="N106" s="42">
        <v>1</v>
      </c>
      <c r="O106" s="42">
        <v>0</v>
      </c>
      <c r="P106" s="42">
        <v>0</v>
      </c>
      <c r="Q106" s="42">
        <f t="shared" si="1"/>
        <v>5</v>
      </c>
    </row>
    <row r="107" spans="1:17" x14ac:dyDescent="0.25">
      <c r="A107" s="17">
        <v>99</v>
      </c>
      <c r="B107" s="1" t="s">
        <v>50</v>
      </c>
      <c r="C107" s="23" t="s">
        <v>390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  <c r="P107" s="42">
        <v>0</v>
      </c>
      <c r="Q107" s="42">
        <f t="shared" si="1"/>
        <v>1</v>
      </c>
    </row>
    <row r="108" spans="1:17" x14ac:dyDescent="0.25">
      <c r="A108" s="17">
        <v>100</v>
      </c>
      <c r="B108" s="2" t="s">
        <v>51</v>
      </c>
      <c r="C108" s="26" t="s">
        <v>405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1</v>
      </c>
      <c r="M108" s="42">
        <v>1</v>
      </c>
      <c r="N108" s="42">
        <v>2</v>
      </c>
      <c r="O108" s="42">
        <v>0</v>
      </c>
      <c r="P108" s="42">
        <v>0</v>
      </c>
      <c r="Q108" s="42">
        <f t="shared" si="1"/>
        <v>4</v>
      </c>
    </row>
    <row r="109" spans="1:17" x14ac:dyDescent="0.25">
      <c r="A109" s="73">
        <v>101</v>
      </c>
      <c r="B109" s="81" t="s">
        <v>281</v>
      </c>
      <c r="C109" s="29" t="s">
        <v>282</v>
      </c>
      <c r="D109" s="42">
        <v>2</v>
      </c>
      <c r="E109" s="42">
        <v>2</v>
      </c>
      <c r="F109" s="42">
        <v>2</v>
      </c>
      <c r="G109" s="42">
        <v>2</v>
      </c>
      <c r="H109" s="42">
        <v>2</v>
      </c>
      <c r="I109" s="42">
        <v>2</v>
      </c>
      <c r="J109" s="42">
        <v>2</v>
      </c>
      <c r="K109" s="42">
        <v>2</v>
      </c>
      <c r="L109" s="42">
        <v>2</v>
      </c>
      <c r="M109" s="42">
        <v>2</v>
      </c>
      <c r="N109" s="42">
        <v>2</v>
      </c>
      <c r="O109" s="42">
        <v>2</v>
      </c>
      <c r="P109" s="42">
        <v>2</v>
      </c>
      <c r="Q109" s="42">
        <f t="shared" si="1"/>
        <v>26</v>
      </c>
    </row>
    <row r="110" spans="1:17" x14ac:dyDescent="0.25">
      <c r="A110" s="86">
        <v>102</v>
      </c>
      <c r="B110" s="87" t="s">
        <v>228</v>
      </c>
      <c r="C110" s="26" t="s">
        <v>330</v>
      </c>
      <c r="D110" s="42">
        <v>1</v>
      </c>
      <c r="E110" s="42">
        <v>1</v>
      </c>
      <c r="F110" s="42">
        <v>1</v>
      </c>
      <c r="G110" s="42">
        <v>1</v>
      </c>
      <c r="H110" s="42">
        <v>1</v>
      </c>
      <c r="I110" s="42">
        <v>1</v>
      </c>
      <c r="J110" s="42">
        <v>1</v>
      </c>
      <c r="K110" s="42">
        <v>1</v>
      </c>
      <c r="L110" s="42">
        <v>1</v>
      </c>
      <c r="M110" s="42">
        <v>1</v>
      </c>
      <c r="N110" s="42">
        <v>1</v>
      </c>
      <c r="O110" s="42">
        <v>1</v>
      </c>
      <c r="P110" s="42">
        <v>1</v>
      </c>
      <c r="Q110" s="42">
        <f t="shared" si="1"/>
        <v>13</v>
      </c>
    </row>
    <row r="111" spans="1:17" x14ac:dyDescent="0.25">
      <c r="A111" s="88">
        <v>103</v>
      </c>
      <c r="B111" s="89" t="s">
        <v>433</v>
      </c>
      <c r="C111" s="26" t="s">
        <v>434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f t="shared" si="1"/>
        <v>0</v>
      </c>
    </row>
    <row r="112" spans="1:17" x14ac:dyDescent="0.25">
      <c r="A112" s="17">
        <v>104</v>
      </c>
      <c r="B112" s="2" t="s">
        <v>52</v>
      </c>
      <c r="C112" s="26" t="s">
        <v>407</v>
      </c>
      <c r="D112" s="42">
        <v>0</v>
      </c>
      <c r="E112" s="42">
        <v>0</v>
      </c>
      <c r="F112" s="42">
        <v>2</v>
      </c>
      <c r="G112" s="42">
        <v>0</v>
      </c>
      <c r="H112" s="42">
        <v>0</v>
      </c>
      <c r="I112" s="42">
        <v>0</v>
      </c>
      <c r="J112" s="42">
        <v>0</v>
      </c>
      <c r="K112" s="42">
        <v>1</v>
      </c>
      <c r="L112" s="42">
        <v>0</v>
      </c>
      <c r="M112" s="42">
        <v>1</v>
      </c>
      <c r="N112" s="42">
        <v>0</v>
      </c>
      <c r="O112" s="42">
        <v>0</v>
      </c>
      <c r="P112" s="42">
        <v>0</v>
      </c>
      <c r="Q112" s="42">
        <f t="shared" si="1"/>
        <v>4</v>
      </c>
    </row>
    <row r="113" spans="1:17" x14ac:dyDescent="0.25">
      <c r="A113" s="17">
        <v>105</v>
      </c>
      <c r="B113" s="6" t="s">
        <v>229</v>
      </c>
      <c r="C113" s="25" t="s">
        <v>230</v>
      </c>
      <c r="D113" s="42">
        <v>2</v>
      </c>
      <c r="E113" s="42">
        <v>2</v>
      </c>
      <c r="F113" s="42">
        <v>2</v>
      </c>
      <c r="G113" s="42">
        <v>2</v>
      </c>
      <c r="H113" s="42">
        <v>2</v>
      </c>
      <c r="I113" s="42">
        <v>2</v>
      </c>
      <c r="J113" s="42">
        <v>2</v>
      </c>
      <c r="K113" s="42">
        <v>2</v>
      </c>
      <c r="L113" s="42">
        <v>2</v>
      </c>
      <c r="M113" s="42">
        <v>2</v>
      </c>
      <c r="N113" s="42">
        <v>2</v>
      </c>
      <c r="O113" s="42">
        <v>2</v>
      </c>
      <c r="P113" s="42">
        <v>2</v>
      </c>
      <c r="Q113" s="42">
        <f t="shared" si="1"/>
        <v>26</v>
      </c>
    </row>
    <row r="114" spans="1:17" x14ac:dyDescent="0.25">
      <c r="A114" s="17">
        <v>106</v>
      </c>
      <c r="B114" s="2" t="s">
        <v>53</v>
      </c>
      <c r="C114" s="26" t="s">
        <v>348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1</v>
      </c>
      <c r="M114" s="42">
        <v>0</v>
      </c>
      <c r="N114" s="42">
        <v>0</v>
      </c>
      <c r="O114" s="42">
        <v>0</v>
      </c>
      <c r="P114" s="42">
        <v>0</v>
      </c>
      <c r="Q114" s="42">
        <f t="shared" si="1"/>
        <v>1</v>
      </c>
    </row>
    <row r="115" spans="1:17" x14ac:dyDescent="0.25">
      <c r="A115" s="17">
        <v>107</v>
      </c>
      <c r="B115" s="1" t="s">
        <v>54</v>
      </c>
      <c r="C115" s="23" t="s">
        <v>225</v>
      </c>
      <c r="D115" s="42">
        <v>3</v>
      </c>
      <c r="E115" s="42">
        <v>0</v>
      </c>
      <c r="F115" s="42">
        <v>3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  <c r="P115" s="42">
        <v>0</v>
      </c>
      <c r="Q115" s="42">
        <f t="shared" si="1"/>
        <v>7</v>
      </c>
    </row>
    <row r="116" spans="1:17" x14ac:dyDescent="0.25">
      <c r="A116" s="17">
        <v>108</v>
      </c>
      <c r="B116" s="5" t="s">
        <v>572</v>
      </c>
      <c r="C116" s="24" t="s">
        <v>283</v>
      </c>
      <c r="D116" s="42">
        <v>6</v>
      </c>
      <c r="E116" s="42">
        <v>3</v>
      </c>
      <c r="F116" s="42">
        <v>2</v>
      </c>
      <c r="G116" s="42">
        <v>2</v>
      </c>
      <c r="H116" s="42">
        <v>2</v>
      </c>
      <c r="I116" s="42">
        <v>2</v>
      </c>
      <c r="J116" s="42">
        <v>2</v>
      </c>
      <c r="K116" s="42">
        <v>2</v>
      </c>
      <c r="L116" s="42">
        <v>5</v>
      </c>
      <c r="M116" s="42">
        <v>2</v>
      </c>
      <c r="N116" s="42">
        <v>5</v>
      </c>
      <c r="O116" s="42">
        <v>2</v>
      </c>
      <c r="P116" s="42">
        <v>3</v>
      </c>
      <c r="Q116" s="42">
        <f t="shared" si="1"/>
        <v>38</v>
      </c>
    </row>
    <row r="117" spans="1:17" x14ac:dyDescent="0.25">
      <c r="A117" s="17">
        <v>109</v>
      </c>
      <c r="B117" s="2" t="s">
        <v>561</v>
      </c>
      <c r="C117" s="26" t="s">
        <v>55</v>
      </c>
      <c r="D117" s="42">
        <v>15</v>
      </c>
      <c r="E117" s="42">
        <v>0</v>
      </c>
      <c r="F117" s="42">
        <v>5</v>
      </c>
      <c r="G117" s="42">
        <v>0</v>
      </c>
      <c r="H117" s="42">
        <v>0</v>
      </c>
      <c r="I117" s="42">
        <v>5</v>
      </c>
      <c r="J117" s="42">
        <v>0</v>
      </c>
      <c r="K117" s="42">
        <v>2</v>
      </c>
      <c r="L117" s="42">
        <v>3</v>
      </c>
      <c r="M117" s="42">
        <v>5</v>
      </c>
      <c r="N117" s="42">
        <v>15</v>
      </c>
      <c r="O117" s="42">
        <v>0</v>
      </c>
      <c r="P117" s="42">
        <v>0</v>
      </c>
      <c r="Q117" s="42">
        <f t="shared" si="1"/>
        <v>50</v>
      </c>
    </row>
    <row r="118" spans="1:17" x14ac:dyDescent="0.25">
      <c r="A118" s="17">
        <v>110</v>
      </c>
      <c r="B118" s="5" t="s">
        <v>571</v>
      </c>
      <c r="C118" s="24" t="s">
        <v>408</v>
      </c>
      <c r="D118" s="42">
        <v>2</v>
      </c>
      <c r="E118" s="42">
        <v>2</v>
      </c>
      <c r="F118" s="42">
        <v>2</v>
      </c>
      <c r="G118" s="42">
        <v>2</v>
      </c>
      <c r="H118" s="42">
        <v>2</v>
      </c>
      <c r="I118" s="42">
        <v>2</v>
      </c>
      <c r="J118" s="42">
        <v>2</v>
      </c>
      <c r="K118" s="42">
        <v>2</v>
      </c>
      <c r="L118" s="42">
        <v>2</v>
      </c>
      <c r="M118" s="42">
        <v>2</v>
      </c>
      <c r="N118" s="42">
        <v>2</v>
      </c>
      <c r="O118" s="42">
        <v>2</v>
      </c>
      <c r="P118" s="42">
        <v>2</v>
      </c>
      <c r="Q118" s="42">
        <f t="shared" si="1"/>
        <v>26</v>
      </c>
    </row>
    <row r="119" spans="1:17" x14ac:dyDescent="0.25">
      <c r="A119" s="73">
        <v>111</v>
      </c>
      <c r="B119" s="74" t="s">
        <v>560</v>
      </c>
      <c r="C119" s="24" t="s">
        <v>218</v>
      </c>
      <c r="D119" s="42">
        <v>6</v>
      </c>
      <c r="E119" s="42">
        <v>2</v>
      </c>
      <c r="F119" s="42">
        <v>2</v>
      </c>
      <c r="G119" s="42">
        <v>2</v>
      </c>
      <c r="H119" s="42">
        <v>2</v>
      </c>
      <c r="I119" s="42">
        <v>2</v>
      </c>
      <c r="J119" s="42">
        <v>2</v>
      </c>
      <c r="K119" s="42">
        <v>2</v>
      </c>
      <c r="L119" s="42">
        <v>4</v>
      </c>
      <c r="M119" s="42">
        <v>2</v>
      </c>
      <c r="N119" s="42">
        <v>4</v>
      </c>
      <c r="O119" s="42">
        <v>2</v>
      </c>
      <c r="P119" s="42">
        <v>2</v>
      </c>
      <c r="Q119" s="42">
        <f t="shared" si="1"/>
        <v>34</v>
      </c>
    </row>
    <row r="120" spans="1:17" x14ac:dyDescent="0.25">
      <c r="A120" s="73">
        <v>112</v>
      </c>
      <c r="B120" s="76" t="s">
        <v>231</v>
      </c>
      <c r="C120" s="25" t="s">
        <v>232</v>
      </c>
      <c r="D120" s="42">
        <v>2</v>
      </c>
      <c r="E120" s="42">
        <v>2</v>
      </c>
      <c r="F120" s="42">
        <v>2</v>
      </c>
      <c r="G120" s="42">
        <v>2</v>
      </c>
      <c r="H120" s="42">
        <v>2</v>
      </c>
      <c r="I120" s="42">
        <v>2</v>
      </c>
      <c r="J120" s="42">
        <v>2</v>
      </c>
      <c r="K120" s="42">
        <v>2</v>
      </c>
      <c r="L120" s="42">
        <v>2</v>
      </c>
      <c r="M120" s="42">
        <v>2</v>
      </c>
      <c r="N120" s="42">
        <v>2</v>
      </c>
      <c r="O120" s="42">
        <v>2</v>
      </c>
      <c r="P120" s="42">
        <v>2</v>
      </c>
      <c r="Q120" s="42">
        <f t="shared" si="1"/>
        <v>26</v>
      </c>
    </row>
    <row r="121" spans="1:17" x14ac:dyDescent="0.25">
      <c r="A121" s="17">
        <v>113</v>
      </c>
      <c r="B121" s="2" t="s">
        <v>56</v>
      </c>
      <c r="C121" s="26" t="s">
        <v>409</v>
      </c>
      <c r="D121" s="42">
        <v>1</v>
      </c>
      <c r="E121" s="42">
        <v>1</v>
      </c>
      <c r="F121" s="42">
        <v>1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1</v>
      </c>
      <c r="O121" s="42">
        <v>0</v>
      </c>
      <c r="P121" s="42">
        <v>0</v>
      </c>
      <c r="Q121" s="42">
        <f t="shared" si="1"/>
        <v>4</v>
      </c>
    </row>
    <row r="122" spans="1:17" x14ac:dyDescent="0.25">
      <c r="A122" s="17">
        <v>114</v>
      </c>
      <c r="B122" s="2" t="s">
        <v>57</v>
      </c>
      <c r="C122" s="26" t="s">
        <v>58</v>
      </c>
      <c r="D122" s="42">
        <v>5</v>
      </c>
      <c r="E122" s="42">
        <v>0</v>
      </c>
      <c r="F122" s="42">
        <v>7</v>
      </c>
      <c r="G122" s="42">
        <v>0</v>
      </c>
      <c r="H122" s="42">
        <v>0</v>
      </c>
      <c r="I122" s="42">
        <v>10</v>
      </c>
      <c r="J122" s="42">
        <v>2</v>
      </c>
      <c r="K122" s="42">
        <v>0</v>
      </c>
      <c r="L122" s="42">
        <v>0</v>
      </c>
      <c r="M122" s="42">
        <v>5</v>
      </c>
      <c r="N122" s="42">
        <v>5</v>
      </c>
      <c r="O122" s="42">
        <v>1</v>
      </c>
      <c r="P122" s="42">
        <v>0</v>
      </c>
      <c r="Q122" s="42">
        <f t="shared" si="1"/>
        <v>35</v>
      </c>
    </row>
    <row r="123" spans="1:17" x14ac:dyDescent="0.25">
      <c r="A123" s="17">
        <v>115</v>
      </c>
      <c r="B123" s="15" t="s">
        <v>410</v>
      </c>
      <c r="C123" s="30" t="s">
        <v>411</v>
      </c>
      <c r="D123" s="42">
        <v>10</v>
      </c>
      <c r="E123" s="42">
        <v>3</v>
      </c>
      <c r="F123" s="42">
        <v>3</v>
      </c>
      <c r="G123" s="42">
        <v>3</v>
      </c>
      <c r="H123" s="42">
        <v>3</v>
      </c>
      <c r="I123" s="42">
        <v>3</v>
      </c>
      <c r="J123" s="42">
        <v>3</v>
      </c>
      <c r="K123" s="42">
        <v>3</v>
      </c>
      <c r="L123" s="42">
        <v>6</v>
      </c>
      <c r="M123" s="42">
        <v>4</v>
      </c>
      <c r="N123" s="42">
        <v>6</v>
      </c>
      <c r="O123" s="42">
        <v>3</v>
      </c>
      <c r="P123" s="42">
        <v>5</v>
      </c>
      <c r="Q123" s="42">
        <f t="shared" si="1"/>
        <v>55</v>
      </c>
    </row>
    <row r="124" spans="1:17" s="11" customFormat="1" x14ac:dyDescent="0.25">
      <c r="A124" s="17">
        <v>116</v>
      </c>
      <c r="B124" s="2" t="s">
        <v>435</v>
      </c>
      <c r="C124" s="26" t="s">
        <v>343</v>
      </c>
      <c r="D124" s="42">
        <v>9</v>
      </c>
      <c r="E124" s="44">
        <v>0</v>
      </c>
      <c r="F124" s="44">
        <v>3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3</v>
      </c>
      <c r="N124" s="44">
        <v>4</v>
      </c>
      <c r="O124" s="44">
        <v>0</v>
      </c>
      <c r="P124" s="44">
        <v>0</v>
      </c>
      <c r="Q124" s="42">
        <f t="shared" si="1"/>
        <v>19</v>
      </c>
    </row>
    <row r="125" spans="1:17" x14ac:dyDescent="0.25">
      <c r="A125" s="17">
        <v>117</v>
      </c>
      <c r="B125" s="2" t="s">
        <v>436</v>
      </c>
      <c r="C125" s="26" t="s">
        <v>412</v>
      </c>
      <c r="D125" s="42">
        <v>7</v>
      </c>
      <c r="E125" s="42">
        <v>0</v>
      </c>
      <c r="F125" s="42">
        <v>0</v>
      </c>
      <c r="G125" s="42">
        <v>1</v>
      </c>
      <c r="H125" s="42">
        <v>0</v>
      </c>
      <c r="I125" s="42">
        <v>0</v>
      </c>
      <c r="J125" s="42">
        <v>0</v>
      </c>
      <c r="K125" s="42">
        <v>0</v>
      </c>
      <c r="L125" s="42">
        <v>1</v>
      </c>
      <c r="M125" s="42">
        <v>1</v>
      </c>
      <c r="N125" s="42">
        <v>1</v>
      </c>
      <c r="O125" s="42">
        <v>0</v>
      </c>
      <c r="P125" s="42">
        <v>0</v>
      </c>
      <c r="Q125" s="42">
        <f t="shared" si="1"/>
        <v>11</v>
      </c>
    </row>
    <row r="126" spans="1:17" x14ac:dyDescent="0.25">
      <c r="A126" s="17">
        <v>118</v>
      </c>
      <c r="B126" s="5" t="s">
        <v>573</v>
      </c>
      <c r="C126" s="31" t="s">
        <v>303</v>
      </c>
      <c r="D126" s="42">
        <v>2</v>
      </c>
      <c r="E126" s="42">
        <v>2</v>
      </c>
      <c r="F126" s="42">
        <v>2</v>
      </c>
      <c r="G126" s="42">
        <v>2</v>
      </c>
      <c r="H126" s="42">
        <v>2</v>
      </c>
      <c r="I126" s="42">
        <v>2</v>
      </c>
      <c r="J126" s="42">
        <v>2</v>
      </c>
      <c r="K126" s="42">
        <v>2</v>
      </c>
      <c r="L126" s="42">
        <v>2</v>
      </c>
      <c r="M126" s="42">
        <v>2</v>
      </c>
      <c r="N126" s="42">
        <v>2</v>
      </c>
      <c r="O126" s="42">
        <v>2</v>
      </c>
      <c r="P126" s="42">
        <v>2</v>
      </c>
      <c r="Q126" s="42">
        <f t="shared" si="1"/>
        <v>26</v>
      </c>
    </row>
    <row r="127" spans="1:17" x14ac:dyDescent="0.25">
      <c r="A127" s="17">
        <v>119</v>
      </c>
      <c r="B127" s="2" t="s">
        <v>437</v>
      </c>
      <c r="C127" s="26" t="s">
        <v>59</v>
      </c>
      <c r="D127" s="42">
        <v>60</v>
      </c>
      <c r="E127" s="42">
        <v>50</v>
      </c>
      <c r="F127" s="42">
        <v>0</v>
      </c>
      <c r="G127" s="42">
        <v>0</v>
      </c>
      <c r="H127" s="42">
        <v>0</v>
      </c>
      <c r="I127" s="42">
        <v>0</v>
      </c>
      <c r="J127" s="42">
        <v>4</v>
      </c>
      <c r="K127" s="42">
        <v>0</v>
      </c>
      <c r="L127" s="42">
        <v>25</v>
      </c>
      <c r="M127" s="42">
        <v>8</v>
      </c>
      <c r="N127" s="42">
        <v>40</v>
      </c>
      <c r="O127" s="42">
        <v>1</v>
      </c>
      <c r="P127" s="42">
        <v>0</v>
      </c>
      <c r="Q127" s="42">
        <f t="shared" si="1"/>
        <v>188</v>
      </c>
    </row>
    <row r="128" spans="1:17" x14ac:dyDescent="0.25">
      <c r="A128" s="17">
        <v>120</v>
      </c>
      <c r="B128" s="9" t="s">
        <v>60</v>
      </c>
      <c r="C128" s="61" t="s">
        <v>81</v>
      </c>
      <c r="D128" s="42">
        <v>1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1</v>
      </c>
      <c r="M128" s="42">
        <v>0</v>
      </c>
      <c r="N128" s="42">
        <v>0</v>
      </c>
      <c r="O128" s="42">
        <v>0</v>
      </c>
      <c r="P128" s="42">
        <v>0</v>
      </c>
      <c r="Q128" s="42">
        <f t="shared" si="1"/>
        <v>3</v>
      </c>
    </row>
    <row r="129" spans="1:17" x14ac:dyDescent="0.25">
      <c r="A129" s="17">
        <v>121</v>
      </c>
      <c r="B129" s="58" t="s">
        <v>668</v>
      </c>
      <c r="C129" s="58" t="s">
        <v>284</v>
      </c>
      <c r="D129" s="42">
        <v>3</v>
      </c>
      <c r="E129" s="42">
        <v>2</v>
      </c>
      <c r="F129" s="42">
        <v>1</v>
      </c>
      <c r="G129" s="42">
        <v>1</v>
      </c>
      <c r="H129" s="42">
        <v>1</v>
      </c>
      <c r="I129" s="42">
        <v>1</v>
      </c>
      <c r="J129" s="42">
        <v>1</v>
      </c>
      <c r="K129" s="42">
        <v>1</v>
      </c>
      <c r="L129" s="42">
        <v>1</v>
      </c>
      <c r="M129" s="42">
        <v>1</v>
      </c>
      <c r="N129" s="42">
        <v>2</v>
      </c>
      <c r="O129" s="42">
        <v>1</v>
      </c>
      <c r="P129" s="42">
        <v>1</v>
      </c>
      <c r="Q129" s="42">
        <f t="shared" si="1"/>
        <v>17</v>
      </c>
    </row>
    <row r="130" spans="1:17" x14ac:dyDescent="0.25">
      <c r="A130" s="17">
        <v>122</v>
      </c>
      <c r="B130" s="9" t="s">
        <v>61</v>
      </c>
      <c r="C130" s="61" t="s">
        <v>413</v>
      </c>
      <c r="D130" s="42">
        <v>3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f t="shared" si="1"/>
        <v>4</v>
      </c>
    </row>
    <row r="131" spans="1:17" x14ac:dyDescent="0.25">
      <c r="A131" s="17">
        <v>123</v>
      </c>
      <c r="B131" s="8" t="s">
        <v>311</v>
      </c>
      <c r="C131" s="28" t="s">
        <v>393</v>
      </c>
      <c r="D131" s="42">
        <v>4</v>
      </c>
      <c r="E131" s="42">
        <v>2</v>
      </c>
      <c r="F131" s="42">
        <v>2</v>
      </c>
      <c r="G131" s="42">
        <v>2</v>
      </c>
      <c r="H131" s="42">
        <v>2</v>
      </c>
      <c r="I131" s="42">
        <v>2</v>
      </c>
      <c r="J131" s="42">
        <v>2</v>
      </c>
      <c r="K131" s="42">
        <v>2</v>
      </c>
      <c r="L131" s="42">
        <v>2</v>
      </c>
      <c r="M131" s="42">
        <v>2</v>
      </c>
      <c r="N131" s="42">
        <v>4</v>
      </c>
      <c r="O131" s="42">
        <v>2</v>
      </c>
      <c r="P131" s="42">
        <v>2</v>
      </c>
      <c r="Q131" s="42">
        <f t="shared" si="1"/>
        <v>30</v>
      </c>
    </row>
    <row r="132" spans="1:17" x14ac:dyDescent="0.25">
      <c r="A132" s="17">
        <v>124</v>
      </c>
      <c r="B132" s="9" t="s">
        <v>62</v>
      </c>
      <c r="C132" s="61" t="s">
        <v>414</v>
      </c>
      <c r="D132" s="42">
        <v>50</v>
      </c>
      <c r="E132" s="42">
        <v>5</v>
      </c>
      <c r="F132" s="42">
        <v>8</v>
      </c>
      <c r="G132" s="42">
        <v>0</v>
      </c>
      <c r="H132" s="42">
        <v>2</v>
      </c>
      <c r="I132" s="42">
        <v>0</v>
      </c>
      <c r="J132" s="42">
        <v>0</v>
      </c>
      <c r="K132" s="42">
        <v>10</v>
      </c>
      <c r="L132" s="42">
        <v>30</v>
      </c>
      <c r="M132" s="42">
        <v>8</v>
      </c>
      <c r="N132" s="42">
        <v>20</v>
      </c>
      <c r="O132" s="42">
        <v>0</v>
      </c>
      <c r="P132" s="42">
        <v>1</v>
      </c>
      <c r="Q132" s="42">
        <f t="shared" si="1"/>
        <v>134</v>
      </c>
    </row>
    <row r="133" spans="1:17" x14ac:dyDescent="0.25">
      <c r="A133" s="17">
        <v>125</v>
      </c>
      <c r="B133" s="9" t="s">
        <v>63</v>
      </c>
      <c r="C133" s="61" t="s">
        <v>64</v>
      </c>
      <c r="D133" s="42">
        <v>1</v>
      </c>
      <c r="E133" s="42">
        <v>1</v>
      </c>
      <c r="F133" s="42">
        <v>0</v>
      </c>
      <c r="G133" s="42">
        <v>1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2</v>
      </c>
      <c r="O133" s="42">
        <v>0</v>
      </c>
      <c r="P133" s="42">
        <v>0</v>
      </c>
      <c r="Q133" s="42">
        <f t="shared" si="1"/>
        <v>5</v>
      </c>
    </row>
    <row r="134" spans="1:17" x14ac:dyDescent="0.25">
      <c r="A134" s="17">
        <v>126</v>
      </c>
      <c r="B134" s="8" t="s">
        <v>574</v>
      </c>
      <c r="C134" s="28" t="s">
        <v>218</v>
      </c>
      <c r="D134" s="42">
        <v>2</v>
      </c>
      <c r="E134" s="42">
        <v>1</v>
      </c>
      <c r="F134" s="42">
        <v>1</v>
      </c>
      <c r="G134" s="42">
        <v>1</v>
      </c>
      <c r="H134" s="42">
        <v>1</v>
      </c>
      <c r="I134" s="42">
        <v>1</v>
      </c>
      <c r="J134" s="42">
        <v>2</v>
      </c>
      <c r="K134" s="42">
        <v>1</v>
      </c>
      <c r="L134" s="42">
        <v>1</v>
      </c>
      <c r="M134" s="42">
        <v>1</v>
      </c>
      <c r="N134" s="42">
        <v>1</v>
      </c>
      <c r="O134" s="42">
        <v>1</v>
      </c>
      <c r="P134" s="42">
        <v>1</v>
      </c>
      <c r="Q134" s="42">
        <f t="shared" si="1"/>
        <v>15</v>
      </c>
    </row>
    <row r="135" spans="1:17" x14ac:dyDescent="0.25">
      <c r="A135" s="17">
        <v>127</v>
      </c>
      <c r="B135" s="8" t="s">
        <v>285</v>
      </c>
      <c r="C135" s="28" t="s">
        <v>390</v>
      </c>
      <c r="D135" s="42">
        <v>2</v>
      </c>
      <c r="E135" s="42">
        <v>2</v>
      </c>
      <c r="F135" s="42">
        <v>2</v>
      </c>
      <c r="G135" s="42">
        <v>2</v>
      </c>
      <c r="H135" s="42">
        <v>2</v>
      </c>
      <c r="I135" s="42">
        <v>2</v>
      </c>
      <c r="J135" s="42">
        <v>2</v>
      </c>
      <c r="K135" s="42">
        <v>2</v>
      </c>
      <c r="L135" s="42">
        <v>2</v>
      </c>
      <c r="M135" s="42">
        <v>2</v>
      </c>
      <c r="N135" s="42">
        <v>2</v>
      </c>
      <c r="O135" s="42">
        <v>2</v>
      </c>
      <c r="P135" s="42">
        <v>2</v>
      </c>
      <c r="Q135" s="42">
        <f t="shared" si="1"/>
        <v>26</v>
      </c>
    </row>
    <row r="136" spans="1:17" x14ac:dyDescent="0.25">
      <c r="A136" s="17">
        <v>128</v>
      </c>
      <c r="B136" s="9" t="s">
        <v>65</v>
      </c>
      <c r="C136" s="34" t="s">
        <v>225</v>
      </c>
      <c r="D136" s="42">
        <v>15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2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f t="shared" si="1"/>
        <v>19</v>
      </c>
    </row>
    <row r="137" spans="1:17" ht="28.5" x14ac:dyDescent="0.25">
      <c r="A137" s="73">
        <v>129</v>
      </c>
      <c r="B137" s="82" t="s">
        <v>652</v>
      </c>
      <c r="C137" s="58" t="s">
        <v>662</v>
      </c>
      <c r="D137" s="83">
        <v>1</v>
      </c>
      <c r="E137" s="83">
        <v>1</v>
      </c>
      <c r="F137" s="83">
        <v>1</v>
      </c>
      <c r="G137" s="83">
        <v>1</v>
      </c>
      <c r="H137" s="83">
        <v>1</v>
      </c>
      <c r="I137" s="83">
        <v>1</v>
      </c>
      <c r="J137" s="83">
        <v>1</v>
      </c>
      <c r="K137" s="83">
        <v>1</v>
      </c>
      <c r="L137" s="83">
        <v>1</v>
      </c>
      <c r="M137" s="83">
        <v>1</v>
      </c>
      <c r="N137" s="83">
        <v>1</v>
      </c>
      <c r="O137" s="83">
        <v>1</v>
      </c>
      <c r="P137" s="83">
        <v>1</v>
      </c>
      <c r="Q137" s="83">
        <f t="shared" ref="Q137:Q184" si="2">SUM(D137:P137)</f>
        <v>13</v>
      </c>
    </row>
    <row r="138" spans="1:17" x14ac:dyDescent="0.25">
      <c r="A138" s="17">
        <v>130</v>
      </c>
      <c r="B138" s="8" t="s">
        <v>286</v>
      </c>
      <c r="C138" s="34" t="s">
        <v>559</v>
      </c>
      <c r="D138" s="42">
        <v>2</v>
      </c>
      <c r="E138" s="42">
        <v>2</v>
      </c>
      <c r="F138" s="42">
        <v>2</v>
      </c>
      <c r="G138" s="42">
        <v>2</v>
      </c>
      <c r="H138" s="42">
        <v>2</v>
      </c>
      <c r="I138" s="42">
        <v>2</v>
      </c>
      <c r="J138" s="42">
        <v>2</v>
      </c>
      <c r="K138" s="42">
        <v>2</v>
      </c>
      <c r="L138" s="42">
        <v>2</v>
      </c>
      <c r="M138" s="42">
        <v>2</v>
      </c>
      <c r="N138" s="42">
        <v>2</v>
      </c>
      <c r="O138" s="42">
        <v>2</v>
      </c>
      <c r="P138" s="42">
        <v>2</v>
      </c>
      <c r="Q138" s="42">
        <f t="shared" si="2"/>
        <v>26</v>
      </c>
    </row>
    <row r="139" spans="1:17" x14ac:dyDescent="0.25">
      <c r="A139" s="17">
        <v>131</v>
      </c>
      <c r="B139" s="8" t="s">
        <v>287</v>
      </c>
      <c r="C139" s="34" t="s">
        <v>401</v>
      </c>
      <c r="D139" s="42">
        <v>1</v>
      </c>
      <c r="E139" s="42">
        <v>1</v>
      </c>
      <c r="F139" s="42">
        <v>1</v>
      </c>
      <c r="G139" s="42">
        <v>1</v>
      </c>
      <c r="H139" s="42">
        <v>1</v>
      </c>
      <c r="I139" s="42">
        <v>1</v>
      </c>
      <c r="J139" s="42">
        <v>1</v>
      </c>
      <c r="K139" s="42">
        <v>1</v>
      </c>
      <c r="L139" s="42">
        <v>1</v>
      </c>
      <c r="M139" s="42">
        <v>1</v>
      </c>
      <c r="N139" s="42">
        <v>1</v>
      </c>
      <c r="O139" s="42">
        <v>1</v>
      </c>
      <c r="P139" s="42">
        <v>1</v>
      </c>
      <c r="Q139" s="42">
        <f t="shared" si="2"/>
        <v>13</v>
      </c>
    </row>
    <row r="140" spans="1:17" x14ac:dyDescent="0.25">
      <c r="A140" s="17">
        <v>132</v>
      </c>
      <c r="B140" s="2" t="s">
        <v>66</v>
      </c>
      <c r="C140" s="32" t="s">
        <v>349</v>
      </c>
      <c r="D140" s="42">
        <v>10</v>
      </c>
      <c r="E140" s="42">
        <v>0</v>
      </c>
      <c r="F140" s="42">
        <v>3</v>
      </c>
      <c r="G140" s="42">
        <v>0</v>
      </c>
      <c r="H140" s="42">
        <v>0</v>
      </c>
      <c r="I140" s="42">
        <v>2</v>
      </c>
      <c r="J140" s="42">
        <v>2</v>
      </c>
      <c r="K140" s="42">
        <v>0</v>
      </c>
      <c r="L140" s="42">
        <v>3</v>
      </c>
      <c r="M140" s="42">
        <v>2</v>
      </c>
      <c r="N140" s="42">
        <v>4</v>
      </c>
      <c r="O140" s="42">
        <v>0</v>
      </c>
      <c r="P140" s="42">
        <v>0</v>
      </c>
      <c r="Q140" s="42">
        <f t="shared" si="2"/>
        <v>26</v>
      </c>
    </row>
    <row r="141" spans="1:17" ht="28.5" x14ac:dyDescent="0.25">
      <c r="A141" s="17">
        <v>133</v>
      </c>
      <c r="B141" s="2" t="s">
        <v>575</v>
      </c>
      <c r="C141" s="32" t="s">
        <v>415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1</v>
      </c>
      <c r="J141" s="42">
        <v>1</v>
      </c>
      <c r="K141" s="42">
        <v>0</v>
      </c>
      <c r="L141" s="42">
        <v>1</v>
      </c>
      <c r="M141" s="42">
        <v>0</v>
      </c>
      <c r="N141" s="42">
        <v>2</v>
      </c>
      <c r="O141" s="42">
        <v>0</v>
      </c>
      <c r="P141" s="42">
        <v>0</v>
      </c>
      <c r="Q141" s="42">
        <f t="shared" si="2"/>
        <v>5</v>
      </c>
    </row>
    <row r="142" spans="1:17" x14ac:dyDescent="0.25">
      <c r="A142" s="17">
        <v>134</v>
      </c>
      <c r="B142" s="9" t="s">
        <v>238</v>
      </c>
      <c r="C142" s="34" t="s">
        <v>239</v>
      </c>
      <c r="D142" s="42">
        <v>2</v>
      </c>
      <c r="E142" s="42">
        <v>2</v>
      </c>
      <c r="F142" s="42">
        <v>2</v>
      </c>
      <c r="G142" s="42">
        <v>2</v>
      </c>
      <c r="H142" s="42">
        <v>2</v>
      </c>
      <c r="I142" s="42">
        <v>2</v>
      </c>
      <c r="J142" s="42">
        <v>2</v>
      </c>
      <c r="K142" s="42">
        <v>2</v>
      </c>
      <c r="L142" s="42">
        <v>2</v>
      </c>
      <c r="M142" s="42">
        <v>2</v>
      </c>
      <c r="N142" s="42">
        <v>2</v>
      </c>
      <c r="O142" s="42">
        <v>2</v>
      </c>
      <c r="P142" s="42">
        <v>2</v>
      </c>
      <c r="Q142" s="42">
        <f t="shared" si="2"/>
        <v>26</v>
      </c>
    </row>
    <row r="143" spans="1:17" ht="31.5" customHeight="1" x14ac:dyDescent="0.25">
      <c r="A143" s="17">
        <v>135</v>
      </c>
      <c r="B143" s="9" t="s">
        <v>631</v>
      </c>
      <c r="C143" s="34" t="s">
        <v>632</v>
      </c>
      <c r="D143" s="42">
        <v>2</v>
      </c>
      <c r="E143" s="42">
        <v>1</v>
      </c>
      <c r="F143" s="42">
        <v>1</v>
      </c>
      <c r="G143" s="42">
        <v>1</v>
      </c>
      <c r="H143" s="42">
        <v>1</v>
      </c>
      <c r="I143" s="42">
        <v>1</v>
      </c>
      <c r="J143" s="42">
        <v>2</v>
      </c>
      <c r="K143" s="42">
        <v>1</v>
      </c>
      <c r="L143" s="42">
        <v>1</v>
      </c>
      <c r="M143" s="42">
        <v>1</v>
      </c>
      <c r="N143" s="42">
        <v>1</v>
      </c>
      <c r="O143" s="42">
        <v>1</v>
      </c>
      <c r="P143" s="42">
        <v>1</v>
      </c>
      <c r="Q143" s="42">
        <f t="shared" si="2"/>
        <v>15</v>
      </c>
    </row>
    <row r="144" spans="1:17" x14ac:dyDescent="0.25">
      <c r="A144" s="17">
        <v>136</v>
      </c>
      <c r="B144" s="2" t="s">
        <v>67</v>
      </c>
      <c r="C144" s="32" t="s">
        <v>55</v>
      </c>
      <c r="D144" s="42">
        <v>0</v>
      </c>
      <c r="E144" s="42">
        <v>0</v>
      </c>
      <c r="F144" s="42">
        <v>1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f t="shared" si="2"/>
        <v>1</v>
      </c>
    </row>
    <row r="145" spans="1:17" x14ac:dyDescent="0.25">
      <c r="A145" s="17">
        <v>137</v>
      </c>
      <c r="B145" s="2" t="s">
        <v>313</v>
      </c>
      <c r="C145" s="31" t="s">
        <v>217</v>
      </c>
      <c r="D145" s="42">
        <v>5</v>
      </c>
      <c r="E145" s="42">
        <v>5</v>
      </c>
      <c r="F145" s="42">
        <v>2</v>
      </c>
      <c r="G145" s="42">
        <v>2</v>
      </c>
      <c r="H145" s="42">
        <v>2</v>
      </c>
      <c r="I145" s="42">
        <v>2</v>
      </c>
      <c r="J145" s="42">
        <v>2</v>
      </c>
      <c r="K145" s="42">
        <v>2</v>
      </c>
      <c r="L145" s="42">
        <v>5</v>
      </c>
      <c r="M145" s="42">
        <v>2</v>
      </c>
      <c r="N145" s="42">
        <v>5</v>
      </c>
      <c r="O145" s="42">
        <v>2</v>
      </c>
      <c r="P145" s="42">
        <v>5</v>
      </c>
      <c r="Q145" s="42">
        <f t="shared" si="2"/>
        <v>41</v>
      </c>
    </row>
    <row r="146" spans="1:17" x14ac:dyDescent="0.25">
      <c r="A146" s="73">
        <v>138</v>
      </c>
      <c r="B146" s="76" t="s">
        <v>240</v>
      </c>
      <c r="C146" s="33" t="s">
        <v>217</v>
      </c>
      <c r="D146" s="42">
        <v>1</v>
      </c>
      <c r="E146" s="42">
        <v>0</v>
      </c>
      <c r="F146" s="42">
        <v>1</v>
      </c>
      <c r="G146" s="42">
        <v>0</v>
      </c>
      <c r="H146" s="42">
        <v>0</v>
      </c>
      <c r="I146" s="42">
        <v>0</v>
      </c>
      <c r="J146" s="83">
        <v>2</v>
      </c>
      <c r="K146" s="42">
        <v>0</v>
      </c>
      <c r="L146" s="42">
        <v>1</v>
      </c>
      <c r="M146" s="42">
        <v>1</v>
      </c>
      <c r="N146" s="42">
        <v>0</v>
      </c>
      <c r="O146" s="42">
        <v>0</v>
      </c>
      <c r="P146" s="42">
        <v>0</v>
      </c>
      <c r="Q146" s="42">
        <f t="shared" si="2"/>
        <v>6</v>
      </c>
    </row>
    <row r="147" spans="1:17" x14ac:dyDescent="0.25">
      <c r="A147" s="17">
        <v>139</v>
      </c>
      <c r="B147" s="2" t="s">
        <v>438</v>
      </c>
      <c r="C147" s="32" t="s">
        <v>393</v>
      </c>
      <c r="D147" s="42">
        <v>1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1</v>
      </c>
      <c r="K147" s="42">
        <v>0</v>
      </c>
      <c r="L147" s="42">
        <v>0</v>
      </c>
      <c r="M147" s="42">
        <v>1</v>
      </c>
      <c r="N147" s="42">
        <v>2</v>
      </c>
      <c r="O147" s="42">
        <v>1</v>
      </c>
      <c r="P147" s="42">
        <v>0</v>
      </c>
      <c r="Q147" s="42">
        <f t="shared" si="2"/>
        <v>6</v>
      </c>
    </row>
    <row r="148" spans="1:17" x14ac:dyDescent="0.25">
      <c r="A148" s="17">
        <v>140</v>
      </c>
      <c r="B148" s="1" t="s">
        <v>576</v>
      </c>
      <c r="C148" s="31" t="s">
        <v>633</v>
      </c>
      <c r="D148" s="42">
        <v>50</v>
      </c>
      <c r="E148" s="42">
        <v>10</v>
      </c>
      <c r="F148" s="42">
        <v>0</v>
      </c>
      <c r="G148" s="42">
        <v>2</v>
      </c>
      <c r="H148" s="42">
        <v>2</v>
      </c>
      <c r="I148" s="42">
        <v>1</v>
      </c>
      <c r="J148" s="42">
        <v>3</v>
      </c>
      <c r="K148" s="42">
        <v>2</v>
      </c>
      <c r="L148" s="42">
        <v>2</v>
      </c>
      <c r="M148" s="42">
        <v>2</v>
      </c>
      <c r="N148" s="42">
        <v>25</v>
      </c>
      <c r="O148" s="42">
        <v>6</v>
      </c>
      <c r="P148" s="42">
        <v>2</v>
      </c>
      <c r="Q148" s="42">
        <f t="shared" si="2"/>
        <v>107</v>
      </c>
    </row>
    <row r="149" spans="1:17" x14ac:dyDescent="0.25">
      <c r="A149" s="17">
        <v>141</v>
      </c>
      <c r="B149" s="1" t="s">
        <v>576</v>
      </c>
      <c r="C149" s="31" t="s">
        <v>634</v>
      </c>
      <c r="D149" s="42">
        <v>30</v>
      </c>
      <c r="E149" s="42">
        <v>5</v>
      </c>
      <c r="F149" s="42">
        <v>0</v>
      </c>
      <c r="G149" s="42">
        <v>0</v>
      </c>
      <c r="H149" s="42">
        <v>0</v>
      </c>
      <c r="I149" s="42">
        <v>2</v>
      </c>
      <c r="J149" s="42">
        <v>5</v>
      </c>
      <c r="K149" s="42">
        <v>2</v>
      </c>
      <c r="L149" s="42">
        <v>2</v>
      </c>
      <c r="M149" s="42">
        <v>6</v>
      </c>
      <c r="N149" s="42">
        <v>25</v>
      </c>
      <c r="O149" s="42">
        <v>0</v>
      </c>
      <c r="P149" s="42">
        <v>0</v>
      </c>
      <c r="Q149" s="42">
        <f t="shared" si="2"/>
        <v>77</v>
      </c>
    </row>
    <row r="150" spans="1:17" x14ac:dyDescent="0.25">
      <c r="A150" s="17">
        <v>142</v>
      </c>
      <c r="B150" s="1" t="s">
        <v>68</v>
      </c>
      <c r="C150" s="31" t="s">
        <v>633</v>
      </c>
      <c r="D150" s="42">
        <v>0</v>
      </c>
      <c r="E150" s="42">
        <v>0</v>
      </c>
      <c r="F150" s="42">
        <v>6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25</v>
      </c>
      <c r="O150" s="42">
        <v>2</v>
      </c>
      <c r="P150" s="42">
        <v>0</v>
      </c>
      <c r="Q150" s="42">
        <f t="shared" si="2"/>
        <v>33</v>
      </c>
    </row>
    <row r="151" spans="1:17" x14ac:dyDescent="0.25">
      <c r="A151" s="17">
        <v>143</v>
      </c>
      <c r="B151" s="1" t="s">
        <v>69</v>
      </c>
      <c r="C151" s="31" t="s">
        <v>635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2</v>
      </c>
      <c r="L151" s="42">
        <v>0</v>
      </c>
      <c r="M151" s="42">
        <v>6</v>
      </c>
      <c r="N151" s="42">
        <v>25</v>
      </c>
      <c r="O151" s="42">
        <v>0</v>
      </c>
      <c r="P151" s="42">
        <v>0</v>
      </c>
      <c r="Q151" s="42">
        <f t="shared" si="2"/>
        <v>33</v>
      </c>
    </row>
    <row r="152" spans="1:17" x14ac:dyDescent="0.25">
      <c r="A152" s="17">
        <v>144</v>
      </c>
      <c r="B152" s="1" t="s">
        <v>70</v>
      </c>
      <c r="C152" s="23" t="s">
        <v>416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1</v>
      </c>
      <c r="M152" s="42">
        <v>1</v>
      </c>
      <c r="N152" s="42">
        <v>0</v>
      </c>
      <c r="O152" s="42">
        <v>0</v>
      </c>
      <c r="P152" s="42">
        <v>1</v>
      </c>
      <c r="Q152" s="42">
        <f t="shared" si="2"/>
        <v>3</v>
      </c>
    </row>
    <row r="153" spans="1:17" x14ac:dyDescent="0.25">
      <c r="A153" s="17">
        <v>145</v>
      </c>
      <c r="B153" s="1" t="s">
        <v>71</v>
      </c>
      <c r="C153" s="23" t="s">
        <v>635</v>
      </c>
      <c r="D153" s="42">
        <v>0</v>
      </c>
      <c r="E153" s="42">
        <v>2</v>
      </c>
      <c r="F153" s="42">
        <v>5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1</v>
      </c>
      <c r="N153" s="42">
        <v>25</v>
      </c>
      <c r="O153" s="42">
        <v>0</v>
      </c>
      <c r="P153" s="42">
        <v>0</v>
      </c>
      <c r="Q153" s="42">
        <f t="shared" si="2"/>
        <v>33</v>
      </c>
    </row>
    <row r="154" spans="1:17" x14ac:dyDescent="0.25">
      <c r="A154" s="17">
        <v>146</v>
      </c>
      <c r="B154" s="1" t="s">
        <v>72</v>
      </c>
      <c r="C154" s="23" t="s">
        <v>634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4</v>
      </c>
      <c r="L154" s="42">
        <v>0</v>
      </c>
      <c r="M154" s="42">
        <v>0</v>
      </c>
      <c r="N154" s="42">
        <v>25</v>
      </c>
      <c r="O154" s="42">
        <v>0</v>
      </c>
      <c r="P154" s="42">
        <v>0</v>
      </c>
      <c r="Q154" s="42">
        <f t="shared" si="2"/>
        <v>29</v>
      </c>
    </row>
    <row r="155" spans="1:17" x14ac:dyDescent="0.25">
      <c r="A155" s="73">
        <v>147</v>
      </c>
      <c r="B155" s="76" t="s">
        <v>577</v>
      </c>
      <c r="C155" s="25" t="s">
        <v>304</v>
      </c>
      <c r="D155" s="42">
        <v>2</v>
      </c>
      <c r="E155" s="42">
        <v>2</v>
      </c>
      <c r="F155" s="42">
        <v>2</v>
      </c>
      <c r="G155" s="42">
        <v>2</v>
      </c>
      <c r="H155" s="42">
        <v>2</v>
      </c>
      <c r="I155" s="42">
        <v>2</v>
      </c>
      <c r="J155" s="42">
        <v>2</v>
      </c>
      <c r="K155" s="42">
        <v>2</v>
      </c>
      <c r="L155" s="42">
        <v>2</v>
      </c>
      <c r="M155" s="42">
        <v>2</v>
      </c>
      <c r="N155" s="42">
        <v>2</v>
      </c>
      <c r="O155" s="42">
        <v>2</v>
      </c>
      <c r="P155" s="42">
        <v>2</v>
      </c>
      <c r="Q155" s="42">
        <f t="shared" si="2"/>
        <v>26</v>
      </c>
    </row>
    <row r="156" spans="1:17" x14ac:dyDescent="0.25">
      <c r="A156" s="17">
        <v>148</v>
      </c>
      <c r="B156" s="2" t="s">
        <v>578</v>
      </c>
      <c r="C156" s="26" t="s">
        <v>337</v>
      </c>
      <c r="D156" s="42">
        <v>70</v>
      </c>
      <c r="E156" s="42">
        <v>3</v>
      </c>
      <c r="F156" s="42">
        <v>0</v>
      </c>
      <c r="G156" s="42">
        <v>0</v>
      </c>
      <c r="H156" s="42">
        <v>0</v>
      </c>
      <c r="I156" s="42">
        <v>7</v>
      </c>
      <c r="J156" s="42">
        <v>0</v>
      </c>
      <c r="K156" s="42">
        <v>2</v>
      </c>
      <c r="L156" s="42">
        <v>15</v>
      </c>
      <c r="M156" s="42">
        <v>0</v>
      </c>
      <c r="N156" s="42">
        <v>20</v>
      </c>
      <c r="O156" s="42">
        <v>0</v>
      </c>
      <c r="P156" s="42">
        <v>30</v>
      </c>
      <c r="Q156" s="42">
        <f t="shared" si="2"/>
        <v>147</v>
      </c>
    </row>
    <row r="157" spans="1:17" x14ac:dyDescent="0.25">
      <c r="A157" s="17">
        <v>149</v>
      </c>
      <c r="B157" s="2" t="s">
        <v>73</v>
      </c>
      <c r="C157" s="26" t="s">
        <v>350</v>
      </c>
      <c r="D157" s="42">
        <v>12</v>
      </c>
      <c r="E157" s="42">
        <v>0</v>
      </c>
      <c r="F157" s="42">
        <v>0</v>
      </c>
      <c r="G157" s="42">
        <v>2</v>
      </c>
      <c r="H157" s="42">
        <v>10</v>
      </c>
      <c r="I157" s="42">
        <v>10</v>
      </c>
      <c r="J157" s="42">
        <v>2</v>
      </c>
      <c r="K157" s="42">
        <v>0</v>
      </c>
      <c r="L157" s="42">
        <v>2</v>
      </c>
      <c r="M157" s="42">
        <v>2</v>
      </c>
      <c r="N157" s="42">
        <v>20</v>
      </c>
      <c r="O157" s="42">
        <v>4</v>
      </c>
      <c r="P157" s="42">
        <v>0</v>
      </c>
      <c r="Q157" s="42">
        <f t="shared" si="2"/>
        <v>64</v>
      </c>
    </row>
    <row r="158" spans="1:17" x14ac:dyDescent="0.25">
      <c r="A158" s="17">
        <v>150</v>
      </c>
      <c r="B158" s="2" t="s">
        <v>305</v>
      </c>
      <c r="C158" s="26" t="s">
        <v>351</v>
      </c>
      <c r="D158" s="42">
        <v>25</v>
      </c>
      <c r="E158" s="42">
        <v>0</v>
      </c>
      <c r="F158" s="42">
        <v>0</v>
      </c>
      <c r="G158" s="42">
        <v>0</v>
      </c>
      <c r="H158" s="42">
        <v>10</v>
      </c>
      <c r="I158" s="42">
        <v>10</v>
      </c>
      <c r="J158" s="42">
        <v>0</v>
      </c>
      <c r="K158" s="42">
        <v>0</v>
      </c>
      <c r="L158" s="42">
        <v>0</v>
      </c>
      <c r="M158" s="42">
        <v>6</v>
      </c>
      <c r="N158" s="42">
        <v>20</v>
      </c>
      <c r="O158" s="42">
        <v>4</v>
      </c>
      <c r="P158" s="42">
        <v>0</v>
      </c>
      <c r="Q158" s="42">
        <f t="shared" si="2"/>
        <v>75</v>
      </c>
    </row>
    <row r="159" spans="1:17" x14ac:dyDescent="0.25">
      <c r="A159" s="17">
        <v>151</v>
      </c>
      <c r="B159" s="2" t="s">
        <v>74</v>
      </c>
      <c r="C159" s="26" t="s">
        <v>352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1</v>
      </c>
      <c r="J159" s="42">
        <v>0</v>
      </c>
      <c r="K159" s="42">
        <v>1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f t="shared" si="2"/>
        <v>2</v>
      </c>
    </row>
    <row r="160" spans="1:17" x14ac:dyDescent="0.25">
      <c r="A160" s="17">
        <v>152</v>
      </c>
      <c r="B160" s="2" t="s">
        <v>75</v>
      </c>
      <c r="C160" s="26" t="s">
        <v>348</v>
      </c>
      <c r="D160" s="42">
        <v>3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1</v>
      </c>
      <c r="M160" s="42">
        <v>0</v>
      </c>
      <c r="N160" s="42">
        <v>2</v>
      </c>
      <c r="O160" s="42">
        <v>0</v>
      </c>
      <c r="P160" s="42">
        <v>0</v>
      </c>
      <c r="Q160" s="42">
        <f t="shared" si="2"/>
        <v>6</v>
      </c>
    </row>
    <row r="161" spans="1:17" ht="20.25" customHeight="1" x14ac:dyDescent="0.25">
      <c r="A161" s="17">
        <v>153</v>
      </c>
      <c r="B161" s="58" t="s">
        <v>665</v>
      </c>
      <c r="C161" s="58" t="s">
        <v>666</v>
      </c>
      <c r="D161" s="42">
        <v>3</v>
      </c>
      <c r="E161" s="42">
        <v>1</v>
      </c>
      <c r="F161" s="42">
        <v>1</v>
      </c>
      <c r="G161" s="42">
        <v>2</v>
      </c>
      <c r="H161" s="42">
        <v>1</v>
      </c>
      <c r="I161" s="42">
        <v>1</v>
      </c>
      <c r="J161" s="42">
        <v>1</v>
      </c>
      <c r="K161" s="42">
        <v>1</v>
      </c>
      <c r="L161" s="42">
        <v>2</v>
      </c>
      <c r="M161" s="42">
        <v>1</v>
      </c>
      <c r="N161" s="42">
        <v>2</v>
      </c>
      <c r="O161" s="42">
        <v>0</v>
      </c>
      <c r="P161" s="42">
        <v>1</v>
      </c>
      <c r="Q161" s="42">
        <f t="shared" si="2"/>
        <v>17</v>
      </c>
    </row>
    <row r="162" spans="1:17" x14ac:dyDescent="0.25">
      <c r="A162" s="73">
        <v>154</v>
      </c>
      <c r="B162" s="82" t="s">
        <v>288</v>
      </c>
      <c r="C162" s="58" t="s">
        <v>667</v>
      </c>
      <c r="D162" s="42">
        <v>2</v>
      </c>
      <c r="E162" s="42">
        <v>2</v>
      </c>
      <c r="F162" s="42">
        <v>2</v>
      </c>
      <c r="G162" s="42">
        <v>2</v>
      </c>
      <c r="H162" s="42">
        <v>2</v>
      </c>
      <c r="I162" s="42">
        <v>2</v>
      </c>
      <c r="J162" s="42">
        <v>2</v>
      </c>
      <c r="K162" s="42">
        <v>2</v>
      </c>
      <c r="L162" s="42">
        <v>2</v>
      </c>
      <c r="M162" s="42">
        <v>2</v>
      </c>
      <c r="N162" s="42">
        <v>2</v>
      </c>
      <c r="O162" s="42">
        <v>2</v>
      </c>
      <c r="P162" s="42">
        <v>2</v>
      </c>
      <c r="Q162" s="42">
        <f t="shared" si="2"/>
        <v>26</v>
      </c>
    </row>
    <row r="163" spans="1:17" ht="28.5" x14ac:dyDescent="0.25">
      <c r="A163" s="17">
        <v>155</v>
      </c>
      <c r="B163" s="8" t="s">
        <v>422</v>
      </c>
      <c r="C163" s="28" t="s">
        <v>421</v>
      </c>
      <c r="D163" s="42">
        <v>2</v>
      </c>
      <c r="E163" s="42">
        <v>2</v>
      </c>
      <c r="F163" s="42">
        <v>2</v>
      </c>
      <c r="G163" s="42">
        <v>2</v>
      </c>
      <c r="H163" s="42">
        <v>2</v>
      </c>
      <c r="I163" s="42">
        <v>2</v>
      </c>
      <c r="J163" s="42">
        <v>2</v>
      </c>
      <c r="K163" s="42">
        <v>2</v>
      </c>
      <c r="L163" s="42">
        <v>2</v>
      </c>
      <c r="M163" s="42">
        <v>2</v>
      </c>
      <c r="N163" s="42">
        <v>2</v>
      </c>
      <c r="O163" s="42">
        <v>2</v>
      </c>
      <c r="P163" s="42">
        <v>2</v>
      </c>
      <c r="Q163" s="42">
        <f t="shared" si="2"/>
        <v>26</v>
      </c>
    </row>
    <row r="164" spans="1:17" x14ac:dyDescent="0.25">
      <c r="A164" s="17">
        <v>156</v>
      </c>
      <c r="B164" s="2" t="s">
        <v>76</v>
      </c>
      <c r="C164" s="26" t="s">
        <v>353</v>
      </c>
      <c r="D164" s="42">
        <v>4</v>
      </c>
      <c r="E164" s="42">
        <v>1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1</v>
      </c>
      <c r="L164" s="42">
        <v>1</v>
      </c>
      <c r="M164" s="42">
        <v>0</v>
      </c>
      <c r="N164" s="42">
        <v>0</v>
      </c>
      <c r="O164" s="42">
        <v>1</v>
      </c>
      <c r="P164" s="42">
        <v>0</v>
      </c>
      <c r="Q164" s="42">
        <f t="shared" si="2"/>
        <v>8</v>
      </c>
    </row>
    <row r="165" spans="1:17" x14ac:dyDescent="0.25">
      <c r="A165" s="17">
        <v>157</v>
      </c>
      <c r="B165" s="8" t="s">
        <v>289</v>
      </c>
      <c r="C165" s="28" t="s">
        <v>417</v>
      </c>
      <c r="D165" s="42">
        <v>2</v>
      </c>
      <c r="E165" s="42">
        <v>2</v>
      </c>
      <c r="F165" s="42">
        <v>2</v>
      </c>
      <c r="G165" s="42">
        <v>2</v>
      </c>
      <c r="H165" s="42">
        <v>2</v>
      </c>
      <c r="I165" s="42">
        <v>2</v>
      </c>
      <c r="J165" s="42">
        <v>2</v>
      </c>
      <c r="K165" s="42">
        <v>2</v>
      </c>
      <c r="L165" s="42">
        <v>2</v>
      </c>
      <c r="M165" s="42">
        <v>2</v>
      </c>
      <c r="N165" s="42">
        <v>2</v>
      </c>
      <c r="O165" s="42">
        <v>2</v>
      </c>
      <c r="P165" s="42">
        <v>2</v>
      </c>
      <c r="Q165" s="42">
        <f t="shared" si="2"/>
        <v>26</v>
      </c>
    </row>
    <row r="166" spans="1:17" x14ac:dyDescent="0.25">
      <c r="A166" s="17">
        <v>158</v>
      </c>
      <c r="B166" s="58" t="s">
        <v>636</v>
      </c>
      <c r="C166" s="58" t="s">
        <v>653</v>
      </c>
      <c r="D166" s="42">
        <v>1</v>
      </c>
      <c r="E166" s="42">
        <v>1</v>
      </c>
      <c r="F166" s="42">
        <v>1</v>
      </c>
      <c r="G166" s="42">
        <v>1</v>
      </c>
      <c r="H166" s="42">
        <v>1</v>
      </c>
      <c r="I166" s="42">
        <v>1</v>
      </c>
      <c r="J166" s="42">
        <v>1</v>
      </c>
      <c r="K166" s="42">
        <v>1</v>
      </c>
      <c r="L166" s="42">
        <v>1</v>
      </c>
      <c r="M166" s="42">
        <v>1</v>
      </c>
      <c r="N166" s="42">
        <v>1</v>
      </c>
      <c r="O166" s="42">
        <v>1</v>
      </c>
      <c r="P166" s="42">
        <v>1</v>
      </c>
      <c r="Q166" s="42">
        <f t="shared" si="2"/>
        <v>13</v>
      </c>
    </row>
    <row r="167" spans="1:17" x14ac:dyDescent="0.25">
      <c r="A167" s="17">
        <v>159</v>
      </c>
      <c r="B167" s="9" t="s">
        <v>242</v>
      </c>
      <c r="C167" s="61" t="s">
        <v>423</v>
      </c>
      <c r="D167" s="42">
        <v>2</v>
      </c>
      <c r="E167" s="42">
        <v>2</v>
      </c>
      <c r="F167" s="42">
        <v>2</v>
      </c>
      <c r="G167" s="42">
        <v>2</v>
      </c>
      <c r="H167" s="42">
        <v>2</v>
      </c>
      <c r="I167" s="42">
        <v>2</v>
      </c>
      <c r="J167" s="42">
        <v>2</v>
      </c>
      <c r="K167" s="42">
        <v>2</v>
      </c>
      <c r="L167" s="42">
        <v>2</v>
      </c>
      <c r="M167" s="42">
        <v>2</v>
      </c>
      <c r="N167" s="42">
        <v>2</v>
      </c>
      <c r="O167" s="42">
        <v>2</v>
      </c>
      <c r="P167" s="42">
        <v>2</v>
      </c>
      <c r="Q167" s="42">
        <f t="shared" si="2"/>
        <v>26</v>
      </c>
    </row>
    <row r="168" spans="1:17" x14ac:dyDescent="0.25">
      <c r="A168" s="17">
        <v>160</v>
      </c>
      <c r="B168" s="58" t="s">
        <v>439</v>
      </c>
      <c r="C168" s="58" t="s">
        <v>654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2</v>
      </c>
      <c r="M168" s="42">
        <v>0</v>
      </c>
      <c r="N168" s="42">
        <v>2</v>
      </c>
      <c r="O168" s="42">
        <v>0</v>
      </c>
      <c r="P168" s="42">
        <v>0</v>
      </c>
      <c r="Q168" s="42">
        <f t="shared" si="2"/>
        <v>4</v>
      </c>
    </row>
    <row r="169" spans="1:17" x14ac:dyDescent="0.25">
      <c r="A169" s="17">
        <v>161</v>
      </c>
      <c r="B169" s="9" t="s">
        <v>440</v>
      </c>
      <c r="C169" s="61" t="s">
        <v>354</v>
      </c>
      <c r="D169" s="42">
        <v>15</v>
      </c>
      <c r="E169" s="42">
        <v>0</v>
      </c>
      <c r="F169" s="42">
        <v>0</v>
      </c>
      <c r="G169" s="42">
        <v>0</v>
      </c>
      <c r="H169" s="42">
        <v>0</v>
      </c>
      <c r="I169" s="42">
        <v>3</v>
      </c>
      <c r="J169" s="42">
        <v>0</v>
      </c>
      <c r="K169" s="42">
        <v>0</v>
      </c>
      <c r="L169" s="42">
        <v>4</v>
      </c>
      <c r="M169" s="42">
        <v>0</v>
      </c>
      <c r="N169" s="42">
        <v>10</v>
      </c>
      <c r="O169" s="42">
        <v>0</v>
      </c>
      <c r="P169" s="42">
        <v>0</v>
      </c>
      <c r="Q169" s="42">
        <f t="shared" si="2"/>
        <v>32</v>
      </c>
    </row>
    <row r="170" spans="1:17" x14ac:dyDescent="0.25">
      <c r="A170" s="17">
        <v>162</v>
      </c>
      <c r="B170" s="9" t="s">
        <v>77</v>
      </c>
      <c r="C170" s="61" t="s">
        <v>217</v>
      </c>
      <c r="D170" s="42">
        <v>40</v>
      </c>
      <c r="E170" s="42">
        <v>0</v>
      </c>
      <c r="F170" s="42">
        <v>15</v>
      </c>
      <c r="G170" s="42">
        <v>0</v>
      </c>
      <c r="H170" s="42">
        <v>0</v>
      </c>
      <c r="I170" s="42">
        <v>4</v>
      </c>
      <c r="J170" s="42">
        <v>0</v>
      </c>
      <c r="K170" s="42">
        <v>0</v>
      </c>
      <c r="L170" s="42">
        <v>7</v>
      </c>
      <c r="M170" s="42">
        <v>12</v>
      </c>
      <c r="N170" s="42">
        <v>20</v>
      </c>
      <c r="O170" s="42">
        <v>0</v>
      </c>
      <c r="P170" s="42">
        <v>0</v>
      </c>
      <c r="Q170" s="42">
        <f t="shared" si="2"/>
        <v>98</v>
      </c>
    </row>
    <row r="171" spans="1:17" x14ac:dyDescent="0.25">
      <c r="A171" s="17">
        <v>163</v>
      </c>
      <c r="B171" s="9" t="s">
        <v>78</v>
      </c>
      <c r="C171" s="61" t="s">
        <v>355</v>
      </c>
      <c r="D171" s="42">
        <v>50</v>
      </c>
      <c r="E171" s="42">
        <v>5</v>
      </c>
      <c r="F171" s="42">
        <v>0</v>
      </c>
      <c r="G171" s="42">
        <v>3</v>
      </c>
      <c r="H171" s="42">
        <v>10</v>
      </c>
      <c r="I171" s="42">
        <v>10</v>
      </c>
      <c r="J171" s="42">
        <v>3</v>
      </c>
      <c r="K171" s="42">
        <v>0</v>
      </c>
      <c r="L171" s="42">
        <v>4</v>
      </c>
      <c r="M171" s="42">
        <v>0</v>
      </c>
      <c r="N171" s="42">
        <v>5</v>
      </c>
      <c r="O171" s="42">
        <v>2</v>
      </c>
      <c r="P171" s="42">
        <v>50</v>
      </c>
      <c r="Q171" s="42">
        <f t="shared" si="2"/>
        <v>142</v>
      </c>
    </row>
    <row r="172" spans="1:17" x14ac:dyDescent="0.25">
      <c r="A172" s="17">
        <v>164</v>
      </c>
      <c r="B172" s="9" t="s">
        <v>79</v>
      </c>
      <c r="C172" s="61" t="s">
        <v>418</v>
      </c>
      <c r="D172" s="42">
        <v>1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2</v>
      </c>
      <c r="O172" s="42">
        <v>0</v>
      </c>
      <c r="P172" s="42">
        <v>0</v>
      </c>
      <c r="Q172" s="42">
        <f t="shared" si="2"/>
        <v>3</v>
      </c>
    </row>
    <row r="173" spans="1:17" x14ac:dyDescent="0.25">
      <c r="A173" s="17">
        <v>165</v>
      </c>
      <c r="B173" s="9" t="s">
        <v>441</v>
      </c>
      <c r="C173" s="61" t="s">
        <v>80</v>
      </c>
      <c r="D173" s="42">
        <v>1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f t="shared" si="2"/>
        <v>1</v>
      </c>
    </row>
    <row r="174" spans="1:17" x14ac:dyDescent="0.25">
      <c r="A174" s="17">
        <v>166</v>
      </c>
      <c r="B174" s="9" t="s">
        <v>441</v>
      </c>
      <c r="C174" s="61" t="s">
        <v>81</v>
      </c>
      <c r="D174" s="42">
        <v>1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1</v>
      </c>
      <c r="M174" s="42">
        <v>0</v>
      </c>
      <c r="N174" s="42">
        <v>1</v>
      </c>
      <c r="O174" s="42">
        <v>0</v>
      </c>
      <c r="P174" s="42">
        <v>0</v>
      </c>
      <c r="Q174" s="42">
        <f t="shared" si="2"/>
        <v>3</v>
      </c>
    </row>
    <row r="175" spans="1:17" x14ac:dyDescent="0.25">
      <c r="A175" s="17">
        <v>167</v>
      </c>
      <c r="B175" s="58" t="s">
        <v>655</v>
      </c>
      <c r="C175" s="58" t="s">
        <v>656</v>
      </c>
      <c r="D175" s="42">
        <v>2</v>
      </c>
      <c r="E175" s="42">
        <v>2</v>
      </c>
      <c r="F175" s="42">
        <v>1</v>
      </c>
      <c r="G175" s="42">
        <v>1</v>
      </c>
      <c r="H175" s="42">
        <v>1</v>
      </c>
      <c r="I175" s="42">
        <v>1</v>
      </c>
      <c r="J175" s="42">
        <v>1</v>
      </c>
      <c r="K175" s="42">
        <v>1</v>
      </c>
      <c r="L175" s="42">
        <v>2</v>
      </c>
      <c r="M175" s="42">
        <v>1</v>
      </c>
      <c r="N175" s="42">
        <v>1</v>
      </c>
      <c r="O175" s="42">
        <v>1</v>
      </c>
      <c r="P175" s="42">
        <v>1</v>
      </c>
      <c r="Q175" s="42">
        <f t="shared" si="2"/>
        <v>16</v>
      </c>
    </row>
    <row r="176" spans="1:17" x14ac:dyDescent="0.25">
      <c r="A176" s="17">
        <v>168</v>
      </c>
      <c r="B176" s="8" t="s">
        <v>290</v>
      </c>
      <c r="C176" s="28" t="s">
        <v>356</v>
      </c>
      <c r="D176" s="42">
        <v>2</v>
      </c>
      <c r="E176" s="42">
        <v>2</v>
      </c>
      <c r="F176" s="42">
        <v>1</v>
      </c>
      <c r="G176" s="42">
        <v>1</v>
      </c>
      <c r="H176" s="42">
        <v>1</v>
      </c>
      <c r="I176" s="42">
        <v>1</v>
      </c>
      <c r="J176" s="42">
        <v>1</v>
      </c>
      <c r="K176" s="42">
        <v>1</v>
      </c>
      <c r="L176" s="42">
        <v>2</v>
      </c>
      <c r="M176" s="42">
        <v>1</v>
      </c>
      <c r="N176" s="42">
        <v>1</v>
      </c>
      <c r="O176" s="42">
        <v>1</v>
      </c>
      <c r="P176" s="42">
        <v>1</v>
      </c>
      <c r="Q176" s="42">
        <f t="shared" si="2"/>
        <v>16</v>
      </c>
    </row>
    <row r="177" spans="1:17" ht="28.5" x14ac:dyDescent="0.25">
      <c r="A177" s="17">
        <v>169</v>
      </c>
      <c r="B177" s="9" t="s">
        <v>243</v>
      </c>
      <c r="C177" s="61" t="s">
        <v>419</v>
      </c>
      <c r="D177" s="42">
        <v>2</v>
      </c>
      <c r="E177" s="42">
        <v>2</v>
      </c>
      <c r="F177" s="42">
        <v>1</v>
      </c>
      <c r="G177" s="42">
        <v>1</v>
      </c>
      <c r="H177" s="42">
        <v>1</v>
      </c>
      <c r="I177" s="42">
        <v>1</v>
      </c>
      <c r="J177" s="42">
        <v>1</v>
      </c>
      <c r="K177" s="42">
        <v>1</v>
      </c>
      <c r="L177" s="42">
        <v>2</v>
      </c>
      <c r="M177" s="42">
        <v>1</v>
      </c>
      <c r="N177" s="42">
        <v>1</v>
      </c>
      <c r="O177" s="42">
        <v>1</v>
      </c>
      <c r="P177" s="42">
        <v>1</v>
      </c>
      <c r="Q177" s="42">
        <f t="shared" si="2"/>
        <v>16</v>
      </c>
    </row>
    <row r="178" spans="1:17" x14ac:dyDescent="0.25">
      <c r="A178" s="17">
        <v>170</v>
      </c>
      <c r="B178" s="2" t="s">
        <v>255</v>
      </c>
      <c r="C178" s="26" t="s">
        <v>256</v>
      </c>
      <c r="D178" s="42">
        <v>5</v>
      </c>
      <c r="E178" s="42">
        <v>5</v>
      </c>
      <c r="F178" s="42">
        <v>3</v>
      </c>
      <c r="G178" s="42">
        <v>3</v>
      </c>
      <c r="H178" s="42">
        <v>3</v>
      </c>
      <c r="I178" s="42">
        <v>3</v>
      </c>
      <c r="J178" s="42">
        <v>3</v>
      </c>
      <c r="K178" s="42">
        <v>3</v>
      </c>
      <c r="L178" s="42">
        <v>5</v>
      </c>
      <c r="M178" s="42">
        <v>3</v>
      </c>
      <c r="N178" s="42">
        <v>5</v>
      </c>
      <c r="O178" s="42">
        <v>3</v>
      </c>
      <c r="P178" s="42">
        <v>3</v>
      </c>
      <c r="Q178" s="42">
        <f t="shared" si="2"/>
        <v>47</v>
      </c>
    </row>
    <row r="179" spans="1:17" x14ac:dyDescent="0.25">
      <c r="A179" s="17">
        <v>171</v>
      </c>
      <c r="B179" s="2" t="s">
        <v>82</v>
      </c>
      <c r="C179" s="26" t="s">
        <v>357</v>
      </c>
      <c r="D179" s="42">
        <v>5</v>
      </c>
      <c r="E179" s="42">
        <v>4</v>
      </c>
      <c r="F179" s="42">
        <v>3</v>
      </c>
      <c r="G179" s="42">
        <v>0</v>
      </c>
      <c r="H179" s="42">
        <v>0</v>
      </c>
      <c r="I179" s="42">
        <v>1</v>
      </c>
      <c r="J179" s="42">
        <v>0</v>
      </c>
      <c r="K179" s="42">
        <v>0</v>
      </c>
      <c r="L179" s="42">
        <v>7</v>
      </c>
      <c r="M179" s="42">
        <v>0</v>
      </c>
      <c r="N179" s="42">
        <v>10</v>
      </c>
      <c r="O179" s="42">
        <v>0</v>
      </c>
      <c r="P179" s="42">
        <v>20</v>
      </c>
      <c r="Q179" s="42">
        <f t="shared" si="2"/>
        <v>50</v>
      </c>
    </row>
    <row r="180" spans="1:17" x14ac:dyDescent="0.25">
      <c r="A180" s="17">
        <v>172</v>
      </c>
      <c r="B180" s="2" t="s">
        <v>82</v>
      </c>
      <c r="C180" s="26" t="s">
        <v>336</v>
      </c>
      <c r="D180" s="42">
        <v>0</v>
      </c>
      <c r="E180" s="42">
        <v>12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2</v>
      </c>
      <c r="M180" s="42">
        <v>0</v>
      </c>
      <c r="N180" s="42">
        <v>0</v>
      </c>
      <c r="O180" s="42">
        <v>0</v>
      </c>
      <c r="P180" s="42">
        <v>0</v>
      </c>
      <c r="Q180" s="42">
        <f t="shared" si="2"/>
        <v>14</v>
      </c>
    </row>
    <row r="181" spans="1:17" x14ac:dyDescent="0.25">
      <c r="A181" s="17">
        <v>173</v>
      </c>
      <c r="B181" s="2" t="s">
        <v>83</v>
      </c>
      <c r="C181" s="26" t="s">
        <v>425</v>
      </c>
      <c r="D181" s="42">
        <v>2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f t="shared" si="2"/>
        <v>2</v>
      </c>
    </row>
    <row r="182" spans="1:17" x14ac:dyDescent="0.25">
      <c r="A182" s="17">
        <v>174</v>
      </c>
      <c r="B182" s="16" t="s">
        <v>244</v>
      </c>
      <c r="C182" s="35" t="s">
        <v>424</v>
      </c>
      <c r="D182" s="42">
        <v>1</v>
      </c>
      <c r="E182" s="42">
        <v>1</v>
      </c>
      <c r="F182" s="42">
        <v>1</v>
      </c>
      <c r="G182" s="42">
        <v>1</v>
      </c>
      <c r="H182" s="42">
        <v>1</v>
      </c>
      <c r="I182" s="42">
        <v>1</v>
      </c>
      <c r="J182" s="42">
        <v>1</v>
      </c>
      <c r="K182" s="42">
        <v>1</v>
      </c>
      <c r="L182" s="42">
        <v>1</v>
      </c>
      <c r="M182" s="42">
        <v>1</v>
      </c>
      <c r="N182" s="42">
        <v>1</v>
      </c>
      <c r="O182" s="42">
        <v>1</v>
      </c>
      <c r="P182" s="42">
        <v>1</v>
      </c>
      <c r="Q182" s="42">
        <f t="shared" si="2"/>
        <v>13</v>
      </c>
    </row>
    <row r="183" spans="1:17" x14ac:dyDescent="0.25">
      <c r="A183" s="73">
        <v>175</v>
      </c>
      <c r="B183" s="75" t="s">
        <v>84</v>
      </c>
      <c r="C183" s="26" t="s">
        <v>425</v>
      </c>
      <c r="D183" s="44">
        <v>1</v>
      </c>
      <c r="E183" s="42">
        <v>1</v>
      </c>
      <c r="F183" s="42">
        <v>1</v>
      </c>
      <c r="G183" s="42">
        <v>1</v>
      </c>
      <c r="H183" s="42">
        <v>1</v>
      </c>
      <c r="I183" s="42">
        <v>1</v>
      </c>
      <c r="J183" s="42">
        <v>0</v>
      </c>
      <c r="K183" s="42">
        <v>1</v>
      </c>
      <c r="L183" s="42">
        <v>1</v>
      </c>
      <c r="M183" s="42">
        <v>1</v>
      </c>
      <c r="N183" s="42">
        <v>1</v>
      </c>
      <c r="O183" s="42">
        <v>0</v>
      </c>
      <c r="P183" s="42">
        <v>1</v>
      </c>
      <c r="Q183" s="42">
        <f t="shared" si="2"/>
        <v>11</v>
      </c>
    </row>
    <row r="184" spans="1:17" ht="28.5" x14ac:dyDescent="0.25">
      <c r="A184" s="17">
        <v>176</v>
      </c>
      <c r="B184" s="2" t="s">
        <v>637</v>
      </c>
      <c r="C184" s="26" t="s">
        <v>358</v>
      </c>
      <c r="D184" s="42">
        <v>3</v>
      </c>
      <c r="E184" s="42">
        <v>0</v>
      </c>
      <c r="F184" s="42">
        <v>0</v>
      </c>
      <c r="G184" s="42">
        <v>0</v>
      </c>
      <c r="H184" s="42">
        <v>0</v>
      </c>
      <c r="I184" s="42">
        <v>3</v>
      </c>
      <c r="J184" s="42">
        <v>2</v>
      </c>
      <c r="K184" s="42">
        <v>0</v>
      </c>
      <c r="L184" s="42">
        <v>2</v>
      </c>
      <c r="M184" s="42">
        <v>2</v>
      </c>
      <c r="N184" s="42">
        <v>3</v>
      </c>
      <c r="O184" s="42">
        <v>0</v>
      </c>
      <c r="P184" s="42">
        <v>0</v>
      </c>
      <c r="Q184" s="42">
        <f t="shared" si="2"/>
        <v>15</v>
      </c>
    </row>
    <row r="185" spans="1:17" ht="15" customHeight="1" x14ac:dyDescent="0.25">
      <c r="A185" s="91" t="s">
        <v>321</v>
      </c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</row>
    <row r="186" spans="1:17" ht="28.5" x14ac:dyDescent="0.25">
      <c r="A186" s="54">
        <v>177</v>
      </c>
      <c r="B186" s="2" t="s">
        <v>85</v>
      </c>
      <c r="C186" s="26" t="s">
        <v>359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1</v>
      </c>
      <c r="J186" s="42">
        <v>1</v>
      </c>
      <c r="K186" s="42">
        <v>0</v>
      </c>
      <c r="L186" s="42">
        <v>8</v>
      </c>
      <c r="M186" s="42">
        <v>0</v>
      </c>
      <c r="N186" s="42">
        <v>1</v>
      </c>
      <c r="O186" s="42">
        <v>1</v>
      </c>
      <c r="P186" s="42">
        <v>0</v>
      </c>
      <c r="Q186" s="42">
        <f t="shared" ref="Q186:Q197" si="3">SUM(D186:P186)</f>
        <v>12</v>
      </c>
    </row>
    <row r="187" spans="1:17" x14ac:dyDescent="0.25">
      <c r="A187" s="17">
        <f>SUM(A186+1)</f>
        <v>178</v>
      </c>
      <c r="B187" s="39" t="s">
        <v>245</v>
      </c>
      <c r="C187" s="40" t="s">
        <v>246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4</v>
      </c>
      <c r="M187" s="44">
        <v>0</v>
      </c>
      <c r="N187" s="44">
        <v>0</v>
      </c>
      <c r="O187" s="42">
        <v>0</v>
      </c>
      <c r="P187" s="42">
        <v>0</v>
      </c>
      <c r="Q187" s="42">
        <f t="shared" si="3"/>
        <v>4</v>
      </c>
    </row>
    <row r="188" spans="1:17" x14ac:dyDescent="0.25">
      <c r="A188" s="17">
        <f t="shared" ref="A188:A251" si="4">SUM(A187+1)</f>
        <v>179</v>
      </c>
      <c r="B188" s="1" t="s">
        <v>426</v>
      </c>
      <c r="C188" s="23" t="s">
        <v>360</v>
      </c>
      <c r="D188" s="45">
        <v>0</v>
      </c>
      <c r="E188" s="46">
        <v>0</v>
      </c>
      <c r="F188" s="46">
        <v>0</v>
      </c>
      <c r="G188" s="42">
        <v>0</v>
      </c>
      <c r="H188" s="42">
        <v>1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2</v>
      </c>
      <c r="O188" s="42">
        <v>0</v>
      </c>
      <c r="P188" s="42">
        <v>0</v>
      </c>
      <c r="Q188" s="42">
        <f t="shared" si="3"/>
        <v>3</v>
      </c>
    </row>
    <row r="189" spans="1:17" ht="42.75" x14ac:dyDescent="0.25">
      <c r="A189" s="17">
        <f t="shared" si="4"/>
        <v>180</v>
      </c>
      <c r="B189" s="39" t="s">
        <v>86</v>
      </c>
      <c r="C189" s="40" t="s">
        <v>362</v>
      </c>
      <c r="D189" s="46">
        <v>0</v>
      </c>
      <c r="E189" s="46">
        <v>0</v>
      </c>
      <c r="F189" s="46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5</v>
      </c>
      <c r="M189" s="42">
        <v>0</v>
      </c>
      <c r="N189" s="42">
        <v>1</v>
      </c>
      <c r="O189" s="42">
        <v>0</v>
      </c>
      <c r="P189" s="42">
        <v>0</v>
      </c>
      <c r="Q189" s="42">
        <f t="shared" si="3"/>
        <v>6</v>
      </c>
    </row>
    <row r="190" spans="1:17" ht="42.75" x14ac:dyDescent="0.25">
      <c r="A190" s="17">
        <f t="shared" si="4"/>
        <v>181</v>
      </c>
      <c r="B190" s="39" t="s">
        <v>87</v>
      </c>
      <c r="C190" s="40" t="s">
        <v>362</v>
      </c>
      <c r="D190" s="46">
        <v>5</v>
      </c>
      <c r="E190" s="46">
        <v>0</v>
      </c>
      <c r="F190" s="46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5</v>
      </c>
      <c r="M190" s="42">
        <v>0</v>
      </c>
      <c r="N190" s="42">
        <v>5</v>
      </c>
      <c r="O190" s="42">
        <v>0</v>
      </c>
      <c r="P190" s="42">
        <v>0</v>
      </c>
      <c r="Q190" s="42">
        <f t="shared" si="3"/>
        <v>15</v>
      </c>
    </row>
    <row r="191" spans="1:17" x14ac:dyDescent="0.25">
      <c r="A191" s="17">
        <f t="shared" si="4"/>
        <v>182</v>
      </c>
      <c r="B191" s="39" t="s">
        <v>430</v>
      </c>
      <c r="C191" s="40" t="s">
        <v>363</v>
      </c>
      <c r="D191" s="42">
        <v>0</v>
      </c>
      <c r="E191" s="42">
        <v>1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f t="shared" si="3"/>
        <v>1</v>
      </c>
    </row>
    <row r="192" spans="1:17" x14ac:dyDescent="0.25">
      <c r="A192" s="17">
        <f t="shared" si="4"/>
        <v>183</v>
      </c>
      <c r="B192" s="1" t="s">
        <v>88</v>
      </c>
      <c r="C192" s="23" t="s">
        <v>427</v>
      </c>
      <c r="D192" s="42">
        <v>0</v>
      </c>
      <c r="E192" s="42">
        <v>0</v>
      </c>
      <c r="F192" s="42">
        <v>12</v>
      </c>
      <c r="G192" s="42">
        <v>0</v>
      </c>
      <c r="H192" s="42">
        <v>5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3</v>
      </c>
      <c r="O192" s="42">
        <v>3</v>
      </c>
      <c r="P192" s="42">
        <v>0</v>
      </c>
      <c r="Q192" s="42">
        <f t="shared" si="3"/>
        <v>23</v>
      </c>
    </row>
    <row r="193" spans="1:17" x14ac:dyDescent="0.25">
      <c r="A193" s="17">
        <f t="shared" si="4"/>
        <v>184</v>
      </c>
      <c r="B193" s="1" t="s">
        <v>90</v>
      </c>
      <c r="C193" s="23" t="s">
        <v>428</v>
      </c>
      <c r="D193" s="42">
        <v>0</v>
      </c>
      <c r="E193" s="42">
        <v>0</v>
      </c>
      <c r="F193" s="42">
        <v>0</v>
      </c>
      <c r="G193" s="42">
        <v>0</v>
      </c>
      <c r="H193" s="42">
        <v>1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f t="shared" si="3"/>
        <v>1</v>
      </c>
    </row>
    <row r="194" spans="1:17" x14ac:dyDescent="0.25">
      <c r="A194" s="17">
        <f t="shared" si="4"/>
        <v>185</v>
      </c>
      <c r="B194" s="2" t="s">
        <v>608</v>
      </c>
      <c r="C194" s="26" t="s">
        <v>96</v>
      </c>
      <c r="D194" s="42">
        <v>3</v>
      </c>
      <c r="E194" s="42">
        <v>1</v>
      </c>
      <c r="F194" s="42">
        <v>1</v>
      </c>
      <c r="G194" s="42">
        <v>1</v>
      </c>
      <c r="H194" s="42">
        <v>1</v>
      </c>
      <c r="I194" s="42">
        <v>1</v>
      </c>
      <c r="J194" s="42">
        <v>1</v>
      </c>
      <c r="K194" s="42">
        <v>1</v>
      </c>
      <c r="L194" s="42">
        <v>2</v>
      </c>
      <c r="M194" s="42">
        <v>1</v>
      </c>
      <c r="N194" s="42">
        <v>2</v>
      </c>
      <c r="O194" s="42">
        <v>1</v>
      </c>
      <c r="P194" s="42">
        <v>1</v>
      </c>
      <c r="Q194" s="42">
        <f t="shared" si="3"/>
        <v>17</v>
      </c>
    </row>
    <row r="195" spans="1:17" x14ac:dyDescent="0.25">
      <c r="A195" s="17">
        <f t="shared" si="4"/>
        <v>186</v>
      </c>
      <c r="B195" s="2" t="s">
        <v>91</v>
      </c>
      <c r="C195" s="26" t="s">
        <v>92</v>
      </c>
      <c r="D195" s="42">
        <v>2</v>
      </c>
      <c r="E195" s="42">
        <v>2</v>
      </c>
      <c r="F195" s="42">
        <v>1</v>
      </c>
      <c r="G195" s="42">
        <v>0</v>
      </c>
      <c r="H195" s="42">
        <v>2</v>
      </c>
      <c r="I195" s="42">
        <v>2</v>
      </c>
      <c r="J195" s="42">
        <v>2</v>
      </c>
      <c r="K195" s="42">
        <v>1</v>
      </c>
      <c r="L195" s="42">
        <v>2</v>
      </c>
      <c r="M195" s="42">
        <v>0</v>
      </c>
      <c r="N195" s="42">
        <v>2</v>
      </c>
      <c r="O195" s="42">
        <v>2</v>
      </c>
      <c r="P195" s="42">
        <v>0</v>
      </c>
      <c r="Q195" s="42">
        <f t="shared" si="3"/>
        <v>18</v>
      </c>
    </row>
    <row r="196" spans="1:17" ht="28.5" x14ac:dyDescent="0.25">
      <c r="A196" s="17">
        <f t="shared" si="4"/>
        <v>187</v>
      </c>
      <c r="B196" s="39" t="s">
        <v>658</v>
      </c>
      <c r="C196" s="40" t="s">
        <v>677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2</v>
      </c>
      <c r="M196" s="42">
        <v>0</v>
      </c>
      <c r="N196" s="42">
        <v>2</v>
      </c>
      <c r="O196" s="42">
        <v>0</v>
      </c>
      <c r="P196" s="42">
        <v>0</v>
      </c>
      <c r="Q196" s="42">
        <f>SUM(D196:P196)</f>
        <v>4</v>
      </c>
    </row>
    <row r="197" spans="1:17" x14ac:dyDescent="0.25">
      <c r="A197" s="73">
        <f t="shared" si="4"/>
        <v>188</v>
      </c>
      <c r="B197" s="75" t="s">
        <v>93</v>
      </c>
      <c r="C197" s="26" t="s">
        <v>94</v>
      </c>
      <c r="D197" s="42">
        <v>1</v>
      </c>
      <c r="E197" s="42">
        <v>1</v>
      </c>
      <c r="F197" s="42">
        <v>1</v>
      </c>
      <c r="G197" s="42">
        <v>1</v>
      </c>
      <c r="H197" s="42">
        <v>0</v>
      </c>
      <c r="I197" s="42">
        <v>1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1</v>
      </c>
      <c r="P197" s="42">
        <v>1</v>
      </c>
      <c r="Q197" s="42">
        <f t="shared" si="3"/>
        <v>7</v>
      </c>
    </row>
    <row r="198" spans="1:17" ht="28.5" x14ac:dyDescent="0.25">
      <c r="A198" s="17">
        <f t="shared" si="4"/>
        <v>189</v>
      </c>
      <c r="B198" s="39" t="s">
        <v>95</v>
      </c>
      <c r="C198" s="40" t="s">
        <v>364</v>
      </c>
      <c r="D198" s="42">
        <v>18</v>
      </c>
      <c r="E198" s="42">
        <v>30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24</v>
      </c>
      <c r="M198" s="42">
        <v>0</v>
      </c>
      <c r="N198" s="42">
        <v>20</v>
      </c>
      <c r="O198" s="42">
        <v>0</v>
      </c>
      <c r="P198" s="42">
        <v>0</v>
      </c>
      <c r="Q198" s="42">
        <f t="shared" ref="Q198:Q260" si="5">SUM(D198:P198)</f>
        <v>92</v>
      </c>
    </row>
    <row r="199" spans="1:17" ht="28.5" x14ac:dyDescent="0.25">
      <c r="A199" s="17">
        <f t="shared" si="4"/>
        <v>190</v>
      </c>
      <c r="B199" s="2" t="s">
        <v>306</v>
      </c>
      <c r="C199" s="26" t="s">
        <v>314</v>
      </c>
      <c r="D199" s="42">
        <v>1</v>
      </c>
      <c r="E199" s="42">
        <v>1</v>
      </c>
      <c r="F199" s="42">
        <v>1</v>
      </c>
      <c r="G199" s="42">
        <v>1</v>
      </c>
      <c r="H199" s="42">
        <v>1</v>
      </c>
      <c r="I199" s="42">
        <v>1</v>
      </c>
      <c r="J199" s="42">
        <v>1</v>
      </c>
      <c r="K199" s="42">
        <v>1</v>
      </c>
      <c r="L199" s="42">
        <v>1</v>
      </c>
      <c r="M199" s="42">
        <v>1</v>
      </c>
      <c r="N199" s="42">
        <v>1</v>
      </c>
      <c r="O199" s="42">
        <v>1</v>
      </c>
      <c r="P199" s="42">
        <v>1</v>
      </c>
      <c r="Q199" s="42">
        <f t="shared" si="5"/>
        <v>13</v>
      </c>
    </row>
    <row r="200" spans="1:17" x14ac:dyDescent="0.25">
      <c r="A200" s="17">
        <f t="shared" si="4"/>
        <v>191</v>
      </c>
      <c r="B200" s="60" t="s">
        <v>657</v>
      </c>
      <c r="C200" s="60" t="s">
        <v>663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2</v>
      </c>
      <c r="M200" s="44">
        <v>0</v>
      </c>
      <c r="N200" s="44">
        <v>2</v>
      </c>
      <c r="O200" s="44">
        <v>0</v>
      </c>
      <c r="P200" s="44">
        <v>0</v>
      </c>
      <c r="Q200" s="42">
        <f>SUM(D200:P200)</f>
        <v>4</v>
      </c>
    </row>
    <row r="201" spans="1:17" ht="28.5" x14ac:dyDescent="0.25">
      <c r="A201" s="17">
        <f t="shared" si="4"/>
        <v>192</v>
      </c>
      <c r="B201" s="1" t="s">
        <v>97</v>
      </c>
      <c r="C201" s="23" t="s">
        <v>98</v>
      </c>
      <c r="D201" s="42">
        <v>0</v>
      </c>
      <c r="E201" s="42">
        <v>0</v>
      </c>
      <c r="F201" s="42">
        <v>0</v>
      </c>
      <c r="G201" s="42">
        <v>0</v>
      </c>
      <c r="H201" s="42">
        <v>1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1</v>
      </c>
      <c r="O201" s="42">
        <v>0</v>
      </c>
      <c r="P201" s="42">
        <v>0</v>
      </c>
      <c r="Q201" s="42">
        <f>SUM(D201:P201)</f>
        <v>2</v>
      </c>
    </row>
    <row r="202" spans="1:17" ht="28.5" x14ac:dyDescent="0.25">
      <c r="A202" s="17">
        <f t="shared" si="4"/>
        <v>193</v>
      </c>
      <c r="B202" s="39" t="s">
        <v>99</v>
      </c>
      <c r="C202" s="40" t="s">
        <v>359</v>
      </c>
      <c r="D202" s="42">
        <v>7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1</v>
      </c>
      <c r="M202" s="42">
        <v>0</v>
      </c>
      <c r="N202" s="42">
        <v>1</v>
      </c>
      <c r="O202" s="42">
        <v>0</v>
      </c>
      <c r="P202" s="42">
        <v>0</v>
      </c>
      <c r="Q202" s="42">
        <f t="shared" si="5"/>
        <v>9</v>
      </c>
    </row>
    <row r="203" spans="1:17" x14ac:dyDescent="0.25">
      <c r="A203" s="17">
        <f t="shared" si="4"/>
        <v>194</v>
      </c>
      <c r="B203" s="39" t="s">
        <v>100</v>
      </c>
      <c r="C203" s="40" t="s">
        <v>365</v>
      </c>
      <c r="D203" s="44">
        <v>0</v>
      </c>
      <c r="E203" s="44">
        <v>1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3</v>
      </c>
      <c r="M203" s="44">
        <v>0</v>
      </c>
      <c r="N203" s="44">
        <v>2</v>
      </c>
      <c r="O203" s="44">
        <v>0</v>
      </c>
      <c r="P203" s="44">
        <v>0</v>
      </c>
      <c r="Q203" s="42">
        <f t="shared" si="5"/>
        <v>6</v>
      </c>
    </row>
    <row r="204" spans="1:17" x14ac:dyDescent="0.25">
      <c r="A204" s="17">
        <f t="shared" si="4"/>
        <v>195</v>
      </c>
      <c r="B204" s="39" t="s">
        <v>102</v>
      </c>
      <c r="C204" s="40" t="s">
        <v>101</v>
      </c>
      <c r="D204" s="44">
        <v>2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2</v>
      </c>
      <c r="M204" s="44">
        <v>0</v>
      </c>
      <c r="N204" s="44">
        <v>2</v>
      </c>
      <c r="O204" s="44">
        <v>0</v>
      </c>
      <c r="P204" s="44">
        <v>0</v>
      </c>
      <c r="Q204" s="42">
        <f t="shared" si="5"/>
        <v>6</v>
      </c>
    </row>
    <row r="205" spans="1:17" ht="28.5" x14ac:dyDescent="0.25">
      <c r="A205" s="17">
        <f t="shared" si="4"/>
        <v>196</v>
      </c>
      <c r="B205" s="39" t="s">
        <v>621</v>
      </c>
      <c r="C205" s="39" t="s">
        <v>101</v>
      </c>
      <c r="D205" s="47">
        <v>1</v>
      </c>
      <c r="E205" s="47">
        <v>1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1</v>
      </c>
      <c r="O205" s="47">
        <v>0</v>
      </c>
      <c r="P205" s="47">
        <v>0</v>
      </c>
      <c r="Q205" s="42">
        <f t="shared" si="5"/>
        <v>3</v>
      </c>
    </row>
    <row r="206" spans="1:17" ht="28.5" x14ac:dyDescent="0.25">
      <c r="A206" s="17">
        <f t="shared" si="4"/>
        <v>197</v>
      </c>
      <c r="B206" s="39" t="s">
        <v>622</v>
      </c>
      <c r="C206" s="39" t="s">
        <v>101</v>
      </c>
      <c r="D206" s="47">
        <v>0</v>
      </c>
      <c r="E206" s="47">
        <v>2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2">
        <f t="shared" si="5"/>
        <v>2</v>
      </c>
    </row>
    <row r="207" spans="1:17" x14ac:dyDescent="0.25">
      <c r="A207" s="17">
        <f t="shared" si="4"/>
        <v>198</v>
      </c>
      <c r="B207" s="39" t="s">
        <v>103</v>
      </c>
      <c r="C207" s="40" t="s">
        <v>101</v>
      </c>
      <c r="D207" s="42">
        <v>9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2</v>
      </c>
      <c r="M207" s="42">
        <v>0</v>
      </c>
      <c r="N207" s="42">
        <v>2</v>
      </c>
      <c r="O207" s="42">
        <v>0</v>
      </c>
      <c r="P207" s="42">
        <v>0</v>
      </c>
      <c r="Q207" s="42">
        <f t="shared" si="5"/>
        <v>13</v>
      </c>
    </row>
    <row r="208" spans="1:17" ht="28.5" x14ac:dyDescent="0.25">
      <c r="A208" s="17">
        <f t="shared" si="4"/>
        <v>199</v>
      </c>
      <c r="B208" s="39" t="s">
        <v>104</v>
      </c>
      <c r="C208" s="40" t="s">
        <v>366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1</v>
      </c>
      <c r="M208" s="42">
        <v>0</v>
      </c>
      <c r="N208" s="42">
        <v>1</v>
      </c>
      <c r="O208" s="42">
        <v>0</v>
      </c>
      <c r="P208" s="42">
        <v>0</v>
      </c>
      <c r="Q208" s="42">
        <f t="shared" si="5"/>
        <v>3</v>
      </c>
    </row>
    <row r="209" spans="1:17" x14ac:dyDescent="0.25">
      <c r="A209" s="17">
        <f t="shared" si="4"/>
        <v>200</v>
      </c>
      <c r="B209" s="39" t="s">
        <v>110</v>
      </c>
      <c r="C209" s="40" t="s">
        <v>111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1</v>
      </c>
      <c r="M209" s="42">
        <v>0</v>
      </c>
      <c r="N209" s="42">
        <v>1</v>
      </c>
      <c r="O209" s="42">
        <v>0</v>
      </c>
      <c r="P209" s="42">
        <v>0</v>
      </c>
      <c r="Q209" s="42">
        <f t="shared" si="5"/>
        <v>2</v>
      </c>
    </row>
    <row r="210" spans="1:17" x14ac:dyDescent="0.25">
      <c r="A210" s="17">
        <f t="shared" si="4"/>
        <v>201</v>
      </c>
      <c r="B210" s="39" t="s">
        <v>105</v>
      </c>
      <c r="C210" s="40" t="s">
        <v>106</v>
      </c>
      <c r="D210" s="42">
        <v>0</v>
      </c>
      <c r="E210" s="42">
        <v>4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2</v>
      </c>
      <c r="M210" s="42">
        <v>0</v>
      </c>
      <c r="N210" s="42">
        <v>2</v>
      </c>
      <c r="O210" s="42">
        <v>0</v>
      </c>
      <c r="P210" s="42">
        <v>0</v>
      </c>
      <c r="Q210" s="42">
        <f t="shared" si="5"/>
        <v>8</v>
      </c>
    </row>
    <row r="211" spans="1:17" ht="28.5" x14ac:dyDescent="0.25">
      <c r="A211" s="17">
        <f t="shared" si="4"/>
        <v>202</v>
      </c>
      <c r="B211" s="39" t="s">
        <v>107</v>
      </c>
      <c r="C211" s="40" t="s">
        <v>108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2</v>
      </c>
      <c r="O211" s="42">
        <v>0</v>
      </c>
      <c r="P211" s="42">
        <v>0</v>
      </c>
      <c r="Q211" s="42">
        <f t="shared" si="5"/>
        <v>4</v>
      </c>
    </row>
    <row r="212" spans="1:17" ht="28.5" x14ac:dyDescent="0.25">
      <c r="A212" s="17">
        <f t="shared" si="4"/>
        <v>203</v>
      </c>
      <c r="B212" s="39" t="s">
        <v>443</v>
      </c>
      <c r="C212" s="40" t="s">
        <v>101</v>
      </c>
      <c r="D212" s="42">
        <v>1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1</v>
      </c>
      <c r="O212" s="42">
        <v>0</v>
      </c>
      <c r="P212" s="42">
        <v>0</v>
      </c>
      <c r="Q212" s="42">
        <f t="shared" si="5"/>
        <v>2</v>
      </c>
    </row>
    <row r="213" spans="1:17" ht="28.5" x14ac:dyDescent="0.25">
      <c r="A213" s="17">
        <f t="shared" si="4"/>
        <v>204</v>
      </c>
      <c r="B213" s="39" t="s">
        <v>112</v>
      </c>
      <c r="C213" s="40" t="s">
        <v>96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500</v>
      </c>
      <c r="M213" s="42">
        <v>0</v>
      </c>
      <c r="N213" s="42">
        <v>100</v>
      </c>
      <c r="O213" s="42">
        <v>0</v>
      </c>
      <c r="P213" s="42">
        <v>0</v>
      </c>
      <c r="Q213" s="42">
        <f t="shared" si="5"/>
        <v>600</v>
      </c>
    </row>
    <row r="214" spans="1:17" x14ac:dyDescent="0.25">
      <c r="A214" s="73">
        <f t="shared" si="4"/>
        <v>205</v>
      </c>
      <c r="B214" s="75" t="s">
        <v>247</v>
      </c>
      <c r="C214" s="26" t="s">
        <v>96</v>
      </c>
      <c r="D214" s="42">
        <v>1</v>
      </c>
      <c r="E214" s="42">
        <v>1</v>
      </c>
      <c r="F214" s="42">
        <v>1</v>
      </c>
      <c r="G214" s="42">
        <v>1</v>
      </c>
      <c r="H214" s="42">
        <v>1</v>
      </c>
      <c r="I214" s="42">
        <v>1</v>
      </c>
      <c r="J214" s="42">
        <v>1</v>
      </c>
      <c r="K214" s="42">
        <v>1</v>
      </c>
      <c r="L214" s="42">
        <v>1</v>
      </c>
      <c r="M214" s="42">
        <v>1</v>
      </c>
      <c r="N214" s="42">
        <v>1</v>
      </c>
      <c r="O214" s="42">
        <v>1</v>
      </c>
      <c r="P214" s="42">
        <v>1</v>
      </c>
      <c r="Q214" s="42">
        <f t="shared" si="5"/>
        <v>13</v>
      </c>
    </row>
    <row r="215" spans="1:17" ht="28.5" x14ac:dyDescent="0.25">
      <c r="A215" s="17">
        <f t="shared" si="4"/>
        <v>206</v>
      </c>
      <c r="B215" s="2" t="s">
        <v>113</v>
      </c>
      <c r="C215" s="26" t="s">
        <v>96</v>
      </c>
      <c r="D215" s="42">
        <v>0</v>
      </c>
      <c r="E215" s="42">
        <v>0</v>
      </c>
      <c r="F215" s="42">
        <v>3</v>
      </c>
      <c r="G215" s="42">
        <v>0</v>
      </c>
      <c r="H215" s="42">
        <v>2</v>
      </c>
      <c r="I215" s="42">
        <v>0</v>
      </c>
      <c r="J215" s="42">
        <v>0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  <c r="P215" s="42">
        <v>0</v>
      </c>
      <c r="Q215" s="42">
        <f t="shared" si="5"/>
        <v>7</v>
      </c>
    </row>
    <row r="216" spans="1:17" ht="28.5" x14ac:dyDescent="0.25">
      <c r="A216" s="17">
        <f t="shared" si="4"/>
        <v>207</v>
      </c>
      <c r="B216" s="39" t="s">
        <v>114</v>
      </c>
      <c r="C216" s="40" t="s">
        <v>92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2</v>
      </c>
      <c r="M216" s="42">
        <v>0</v>
      </c>
      <c r="N216" s="42">
        <v>2</v>
      </c>
      <c r="O216" s="42">
        <v>0</v>
      </c>
      <c r="P216" s="42">
        <v>0</v>
      </c>
      <c r="Q216" s="42">
        <f t="shared" si="5"/>
        <v>4</v>
      </c>
    </row>
    <row r="217" spans="1:17" x14ac:dyDescent="0.25">
      <c r="A217" s="17">
        <f t="shared" si="4"/>
        <v>208</v>
      </c>
      <c r="B217" s="39" t="s">
        <v>115</v>
      </c>
      <c r="C217" s="40" t="s">
        <v>96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500</v>
      </c>
      <c r="M217" s="42">
        <v>0</v>
      </c>
      <c r="N217" s="42">
        <v>100</v>
      </c>
      <c r="O217" s="42">
        <v>0</v>
      </c>
      <c r="P217" s="42">
        <v>0</v>
      </c>
      <c r="Q217" s="42">
        <f t="shared" si="5"/>
        <v>600</v>
      </c>
    </row>
    <row r="218" spans="1:17" ht="28.5" x14ac:dyDescent="0.25">
      <c r="A218" s="17">
        <f t="shared" si="4"/>
        <v>209</v>
      </c>
      <c r="B218" s="39" t="s">
        <v>116</v>
      </c>
      <c r="C218" s="40" t="s">
        <v>180</v>
      </c>
      <c r="D218" s="42">
        <v>2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12</v>
      </c>
      <c r="M218" s="42">
        <v>0</v>
      </c>
      <c r="N218" s="42">
        <v>10</v>
      </c>
      <c r="O218" s="42">
        <v>0</v>
      </c>
      <c r="P218" s="42">
        <v>0</v>
      </c>
      <c r="Q218" s="42">
        <f t="shared" si="5"/>
        <v>24</v>
      </c>
    </row>
    <row r="219" spans="1:17" ht="28.5" x14ac:dyDescent="0.25">
      <c r="A219" s="17">
        <f t="shared" si="4"/>
        <v>210</v>
      </c>
      <c r="B219" s="39" t="s">
        <v>117</v>
      </c>
      <c r="C219" s="40" t="s">
        <v>92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2</v>
      </c>
      <c r="M219" s="42">
        <v>0</v>
      </c>
      <c r="N219" s="42">
        <v>0</v>
      </c>
      <c r="O219" s="42">
        <v>0</v>
      </c>
      <c r="P219" s="42">
        <v>0</v>
      </c>
      <c r="Q219" s="42">
        <f t="shared" si="5"/>
        <v>2</v>
      </c>
    </row>
    <row r="220" spans="1:17" ht="28.5" x14ac:dyDescent="0.25">
      <c r="A220" s="17">
        <f t="shared" si="4"/>
        <v>211</v>
      </c>
      <c r="B220" s="39" t="s">
        <v>628</v>
      </c>
      <c r="C220" s="39" t="s">
        <v>629</v>
      </c>
      <c r="D220" s="47">
        <v>0</v>
      </c>
      <c r="E220" s="47">
        <v>1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5</v>
      </c>
      <c r="M220" s="47">
        <v>0</v>
      </c>
      <c r="N220" s="47">
        <v>1</v>
      </c>
      <c r="O220" s="47">
        <v>0</v>
      </c>
      <c r="P220" s="47">
        <v>0</v>
      </c>
      <c r="Q220" s="42">
        <f t="shared" si="5"/>
        <v>7</v>
      </c>
    </row>
    <row r="221" spans="1:17" ht="28.5" x14ac:dyDescent="0.25">
      <c r="A221" s="17">
        <f t="shared" si="4"/>
        <v>212</v>
      </c>
      <c r="B221" s="39" t="s">
        <v>118</v>
      </c>
      <c r="C221" s="40" t="s">
        <v>101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10</v>
      </c>
      <c r="M221" s="42">
        <v>0</v>
      </c>
      <c r="N221" s="42">
        <v>10</v>
      </c>
      <c r="O221" s="42">
        <v>0</v>
      </c>
      <c r="P221" s="42">
        <v>0</v>
      </c>
      <c r="Q221" s="42">
        <f t="shared" si="5"/>
        <v>20</v>
      </c>
    </row>
    <row r="222" spans="1:17" ht="28.5" x14ac:dyDescent="0.25">
      <c r="A222" s="17">
        <f t="shared" si="4"/>
        <v>213</v>
      </c>
      <c r="B222" s="39" t="s">
        <v>119</v>
      </c>
      <c r="C222" s="40" t="s">
        <v>120</v>
      </c>
      <c r="D222" s="42">
        <v>1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1</v>
      </c>
      <c r="O222" s="42">
        <v>0</v>
      </c>
      <c r="P222" s="42">
        <v>0</v>
      </c>
      <c r="Q222" s="42">
        <f t="shared" si="5"/>
        <v>2</v>
      </c>
    </row>
    <row r="223" spans="1:17" ht="28.5" x14ac:dyDescent="0.25">
      <c r="A223" s="17">
        <f t="shared" si="4"/>
        <v>214</v>
      </c>
      <c r="B223" s="39" t="s">
        <v>121</v>
      </c>
      <c r="C223" s="40" t="s">
        <v>122</v>
      </c>
      <c r="D223" s="42">
        <v>1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1</v>
      </c>
      <c r="O223" s="42">
        <v>0</v>
      </c>
      <c r="P223" s="42">
        <v>0</v>
      </c>
      <c r="Q223" s="42">
        <f t="shared" si="5"/>
        <v>2</v>
      </c>
    </row>
    <row r="224" spans="1:17" x14ac:dyDescent="0.25">
      <c r="A224" s="17">
        <f t="shared" si="4"/>
        <v>215</v>
      </c>
      <c r="B224" s="2" t="s">
        <v>257</v>
      </c>
      <c r="C224" s="26" t="s">
        <v>96</v>
      </c>
      <c r="D224" s="42">
        <v>20</v>
      </c>
      <c r="E224" s="42">
        <v>15</v>
      </c>
      <c r="F224" s="42">
        <v>10</v>
      </c>
      <c r="G224" s="42">
        <v>10</v>
      </c>
      <c r="H224" s="42">
        <v>10</v>
      </c>
      <c r="I224" s="42">
        <v>10</v>
      </c>
      <c r="J224" s="42">
        <v>10</v>
      </c>
      <c r="K224" s="42">
        <v>10</v>
      </c>
      <c r="L224" s="42">
        <v>20</v>
      </c>
      <c r="M224" s="42">
        <v>10</v>
      </c>
      <c r="N224" s="42">
        <v>20</v>
      </c>
      <c r="O224" s="42">
        <v>10</v>
      </c>
      <c r="P224" s="42">
        <v>15</v>
      </c>
      <c r="Q224" s="42">
        <f t="shared" si="5"/>
        <v>170</v>
      </c>
    </row>
    <row r="225" spans="1:17" x14ac:dyDescent="0.25">
      <c r="A225" s="17">
        <f t="shared" si="4"/>
        <v>216</v>
      </c>
      <c r="B225" s="2" t="s">
        <v>258</v>
      </c>
      <c r="C225" s="26" t="s">
        <v>96</v>
      </c>
      <c r="D225" s="83">
        <v>0</v>
      </c>
      <c r="E225" s="83">
        <v>0</v>
      </c>
      <c r="F225" s="83">
        <v>0</v>
      </c>
      <c r="G225" s="83">
        <v>0</v>
      </c>
      <c r="H225" s="83">
        <v>1</v>
      </c>
      <c r="I225" s="83">
        <v>0</v>
      </c>
      <c r="J225" s="83">
        <v>0</v>
      </c>
      <c r="K225" s="83">
        <v>1</v>
      </c>
      <c r="L225" s="83">
        <v>0</v>
      </c>
      <c r="M225" s="83">
        <v>1</v>
      </c>
      <c r="N225" s="83">
        <v>1</v>
      </c>
      <c r="O225" s="83">
        <v>1</v>
      </c>
      <c r="P225" s="83">
        <v>1</v>
      </c>
      <c r="Q225" s="83">
        <f t="shared" si="5"/>
        <v>6</v>
      </c>
    </row>
    <row r="226" spans="1:17" ht="28.5" x14ac:dyDescent="0.25">
      <c r="A226" s="17">
        <f t="shared" si="4"/>
        <v>217</v>
      </c>
      <c r="B226" s="39" t="s">
        <v>123</v>
      </c>
      <c r="C226" s="40" t="s">
        <v>429</v>
      </c>
      <c r="D226" s="42">
        <v>12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12</v>
      </c>
      <c r="M226" s="42">
        <v>0</v>
      </c>
      <c r="N226" s="42">
        <v>12</v>
      </c>
      <c r="O226" s="42">
        <v>0</v>
      </c>
      <c r="P226" s="42">
        <v>0</v>
      </c>
      <c r="Q226" s="42">
        <f t="shared" si="5"/>
        <v>36</v>
      </c>
    </row>
    <row r="227" spans="1:17" ht="29.25" x14ac:dyDescent="0.25">
      <c r="A227" s="17">
        <f t="shared" si="4"/>
        <v>218</v>
      </c>
      <c r="B227" s="2" t="s">
        <v>315</v>
      </c>
      <c r="C227" s="26" t="s">
        <v>96</v>
      </c>
      <c r="D227" s="42">
        <v>1</v>
      </c>
      <c r="E227" s="42">
        <v>1</v>
      </c>
      <c r="F227" s="42">
        <v>1</v>
      </c>
      <c r="G227" s="42">
        <v>1</v>
      </c>
      <c r="H227" s="42">
        <v>1</v>
      </c>
      <c r="I227" s="42">
        <v>1</v>
      </c>
      <c r="J227" s="42">
        <v>1</v>
      </c>
      <c r="K227" s="42">
        <v>1</v>
      </c>
      <c r="L227" s="42">
        <v>1</v>
      </c>
      <c r="M227" s="42">
        <v>1</v>
      </c>
      <c r="N227" s="42">
        <v>1</v>
      </c>
      <c r="O227" s="42">
        <v>1</v>
      </c>
      <c r="P227" s="42">
        <v>1</v>
      </c>
      <c r="Q227" s="42">
        <f t="shared" si="5"/>
        <v>13</v>
      </c>
    </row>
    <row r="228" spans="1:17" ht="300" x14ac:dyDescent="0.25">
      <c r="A228" s="17">
        <f t="shared" si="4"/>
        <v>219</v>
      </c>
      <c r="B228" s="12" t="s">
        <v>316</v>
      </c>
      <c r="C228" s="36" t="s">
        <v>96</v>
      </c>
      <c r="D228" s="42">
        <v>2</v>
      </c>
      <c r="E228" s="42">
        <v>2</v>
      </c>
      <c r="F228" s="42">
        <v>2</v>
      </c>
      <c r="G228" s="42">
        <v>2</v>
      </c>
      <c r="H228" s="42">
        <v>2</v>
      </c>
      <c r="I228" s="42">
        <v>2</v>
      </c>
      <c r="J228" s="42">
        <v>2</v>
      </c>
      <c r="K228" s="42">
        <v>2</v>
      </c>
      <c r="L228" s="42">
        <v>2</v>
      </c>
      <c r="M228" s="42">
        <v>0</v>
      </c>
      <c r="N228" s="42">
        <v>2</v>
      </c>
      <c r="O228" s="42">
        <v>2</v>
      </c>
      <c r="P228" s="42">
        <v>0</v>
      </c>
      <c r="Q228" s="42">
        <f t="shared" si="5"/>
        <v>22</v>
      </c>
    </row>
    <row r="229" spans="1:17" ht="28.5" x14ac:dyDescent="0.25">
      <c r="A229" s="73">
        <f t="shared" si="4"/>
        <v>220</v>
      </c>
      <c r="B229" s="75" t="s">
        <v>124</v>
      </c>
      <c r="C229" s="23" t="s">
        <v>96</v>
      </c>
      <c r="D229" s="42">
        <v>100</v>
      </c>
      <c r="E229" s="42">
        <v>10</v>
      </c>
      <c r="F229" s="42">
        <v>10</v>
      </c>
      <c r="G229" s="42">
        <v>10</v>
      </c>
      <c r="H229" s="42">
        <v>10</v>
      </c>
      <c r="I229" s="42">
        <v>10</v>
      </c>
      <c r="J229" s="42">
        <v>10</v>
      </c>
      <c r="K229" s="42">
        <v>10</v>
      </c>
      <c r="L229" s="42">
        <v>50</v>
      </c>
      <c r="M229" s="42">
        <v>10</v>
      </c>
      <c r="N229" s="42">
        <v>50</v>
      </c>
      <c r="O229" s="42">
        <v>10</v>
      </c>
      <c r="P229" s="42">
        <v>10</v>
      </c>
      <c r="Q229" s="42">
        <f t="shared" si="5"/>
        <v>300</v>
      </c>
    </row>
    <row r="230" spans="1:17" ht="42.75" x14ac:dyDescent="0.25">
      <c r="A230" s="17">
        <f t="shared" si="4"/>
        <v>221</v>
      </c>
      <c r="B230" s="39" t="s">
        <v>125</v>
      </c>
      <c r="C230" s="40" t="s">
        <v>367</v>
      </c>
      <c r="D230" s="42">
        <v>0</v>
      </c>
      <c r="E230" s="42">
        <v>15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12</v>
      </c>
      <c r="M230" s="42">
        <v>0</v>
      </c>
      <c r="N230" s="42">
        <v>12</v>
      </c>
      <c r="O230" s="42">
        <v>0</v>
      </c>
      <c r="P230" s="42">
        <v>0</v>
      </c>
      <c r="Q230" s="42">
        <f t="shared" si="5"/>
        <v>39</v>
      </c>
    </row>
    <row r="231" spans="1:17" ht="28.5" x14ac:dyDescent="0.25">
      <c r="A231" s="17">
        <f t="shared" si="4"/>
        <v>222</v>
      </c>
      <c r="B231" s="39" t="s">
        <v>126</v>
      </c>
      <c r="C231" s="40" t="s">
        <v>94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4</v>
      </c>
      <c r="M231" s="42">
        <v>0</v>
      </c>
      <c r="N231" s="42">
        <v>4</v>
      </c>
      <c r="O231" s="42">
        <v>0</v>
      </c>
      <c r="P231" s="42">
        <v>0</v>
      </c>
      <c r="Q231" s="42">
        <f t="shared" si="5"/>
        <v>9</v>
      </c>
    </row>
    <row r="232" spans="1:17" ht="44.25" x14ac:dyDescent="0.25">
      <c r="A232" s="17">
        <f t="shared" si="4"/>
        <v>223</v>
      </c>
      <c r="B232" s="12" t="s">
        <v>317</v>
      </c>
      <c r="C232" s="23" t="s">
        <v>96</v>
      </c>
      <c r="D232" s="42">
        <v>500</v>
      </c>
      <c r="E232" s="42">
        <v>20</v>
      </c>
      <c r="F232" s="42">
        <v>110</v>
      </c>
      <c r="G232" s="42">
        <v>10</v>
      </c>
      <c r="H232" s="42">
        <v>10</v>
      </c>
      <c r="I232" s="42">
        <v>0</v>
      </c>
      <c r="J232" s="42">
        <v>10</v>
      </c>
      <c r="K232" s="42">
        <v>5</v>
      </c>
      <c r="L232" s="42">
        <v>0</v>
      </c>
      <c r="M232" s="42">
        <v>7</v>
      </c>
      <c r="N232" s="42">
        <v>0</v>
      </c>
      <c r="O232" s="42">
        <v>0</v>
      </c>
      <c r="P232" s="42">
        <v>5</v>
      </c>
      <c r="Q232" s="42">
        <f t="shared" si="5"/>
        <v>677</v>
      </c>
    </row>
    <row r="233" spans="1:17" x14ac:dyDescent="0.25">
      <c r="A233" s="17">
        <f t="shared" si="4"/>
        <v>224</v>
      </c>
      <c r="B233" s="1" t="s">
        <v>445</v>
      </c>
      <c r="C233" s="23" t="s">
        <v>96</v>
      </c>
      <c r="D233" s="42">
        <v>0</v>
      </c>
      <c r="E233" s="42">
        <v>5</v>
      </c>
      <c r="F233" s="42">
        <v>0</v>
      </c>
      <c r="G233" s="42">
        <v>0</v>
      </c>
      <c r="H233" s="42">
        <v>5</v>
      </c>
      <c r="I233" s="42">
        <v>5</v>
      </c>
      <c r="J233" s="42">
        <v>5</v>
      </c>
      <c r="K233" s="42">
        <v>5</v>
      </c>
      <c r="L233" s="42">
        <v>5</v>
      </c>
      <c r="M233" s="42">
        <v>5</v>
      </c>
      <c r="N233" s="42">
        <v>5</v>
      </c>
      <c r="O233" s="42">
        <v>5</v>
      </c>
      <c r="P233" s="42">
        <v>0</v>
      </c>
      <c r="Q233" s="42">
        <f t="shared" si="5"/>
        <v>45</v>
      </c>
    </row>
    <row r="234" spans="1:17" x14ac:dyDescent="0.25">
      <c r="A234" s="17">
        <f t="shared" si="4"/>
        <v>225</v>
      </c>
      <c r="B234" s="1" t="s">
        <v>446</v>
      </c>
      <c r="C234" s="23" t="s">
        <v>96</v>
      </c>
      <c r="D234" s="42">
        <v>0</v>
      </c>
      <c r="E234" s="42">
        <v>0</v>
      </c>
      <c r="F234" s="42">
        <v>5</v>
      </c>
      <c r="G234" s="42">
        <v>0</v>
      </c>
      <c r="H234" s="42">
        <v>5</v>
      </c>
      <c r="I234" s="42">
        <v>5</v>
      </c>
      <c r="J234" s="42">
        <v>5</v>
      </c>
      <c r="K234" s="42">
        <v>5</v>
      </c>
      <c r="L234" s="42">
        <v>5</v>
      </c>
      <c r="M234" s="42">
        <v>5</v>
      </c>
      <c r="N234" s="42">
        <v>5</v>
      </c>
      <c r="O234" s="42">
        <v>5</v>
      </c>
      <c r="P234" s="42">
        <v>0</v>
      </c>
      <c r="Q234" s="42">
        <f t="shared" si="5"/>
        <v>45</v>
      </c>
    </row>
    <row r="235" spans="1:17" ht="28.5" x14ac:dyDescent="0.25">
      <c r="A235" s="17">
        <f t="shared" si="4"/>
        <v>226</v>
      </c>
      <c r="B235" s="39" t="s">
        <v>444</v>
      </c>
      <c r="C235" s="40" t="s">
        <v>109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2</v>
      </c>
      <c r="M235" s="42">
        <v>0</v>
      </c>
      <c r="N235" s="42">
        <v>2</v>
      </c>
      <c r="O235" s="42">
        <v>0</v>
      </c>
      <c r="P235" s="42">
        <v>0</v>
      </c>
      <c r="Q235" s="42">
        <f t="shared" si="5"/>
        <v>4</v>
      </c>
    </row>
    <row r="236" spans="1:17" x14ac:dyDescent="0.25">
      <c r="A236" s="17">
        <f t="shared" si="4"/>
        <v>227</v>
      </c>
      <c r="B236" s="1" t="s">
        <v>127</v>
      </c>
      <c r="C236" s="23" t="s">
        <v>96</v>
      </c>
      <c r="D236" s="42">
        <v>0</v>
      </c>
      <c r="E236" s="42">
        <v>0</v>
      </c>
      <c r="F236" s="42">
        <v>0</v>
      </c>
      <c r="G236" s="42">
        <v>2</v>
      </c>
      <c r="H236" s="42">
        <v>2</v>
      </c>
      <c r="I236" s="42">
        <v>2</v>
      </c>
      <c r="J236" s="42">
        <v>1</v>
      </c>
      <c r="K236" s="42">
        <v>2</v>
      </c>
      <c r="L236" s="42">
        <v>2</v>
      </c>
      <c r="M236" s="42">
        <v>2</v>
      </c>
      <c r="N236" s="42">
        <v>0</v>
      </c>
      <c r="O236" s="42">
        <v>2</v>
      </c>
      <c r="P236" s="42">
        <v>1</v>
      </c>
      <c r="Q236" s="42">
        <f t="shared" si="5"/>
        <v>16</v>
      </c>
    </row>
    <row r="237" spans="1:17" ht="28.5" x14ac:dyDescent="0.25">
      <c r="A237" s="17">
        <f t="shared" si="4"/>
        <v>228</v>
      </c>
      <c r="B237" s="39" t="s">
        <v>128</v>
      </c>
      <c r="C237" s="40" t="s">
        <v>96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25</v>
      </c>
      <c r="M237" s="42">
        <v>0</v>
      </c>
      <c r="N237" s="42">
        <v>0</v>
      </c>
      <c r="O237" s="42">
        <v>0</v>
      </c>
      <c r="P237" s="42">
        <v>0</v>
      </c>
      <c r="Q237" s="42">
        <f t="shared" si="5"/>
        <v>25</v>
      </c>
    </row>
    <row r="238" spans="1:17" ht="28.5" x14ac:dyDescent="0.25">
      <c r="A238" s="17">
        <f t="shared" si="4"/>
        <v>229</v>
      </c>
      <c r="B238" s="39" t="s">
        <v>129</v>
      </c>
      <c r="C238" s="40" t="s">
        <v>96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25</v>
      </c>
      <c r="M238" s="42">
        <v>0</v>
      </c>
      <c r="N238" s="42">
        <v>0</v>
      </c>
      <c r="O238" s="42">
        <v>0</v>
      </c>
      <c r="P238" s="42">
        <v>0</v>
      </c>
      <c r="Q238" s="42">
        <f t="shared" si="5"/>
        <v>25</v>
      </c>
    </row>
    <row r="239" spans="1:17" ht="28.5" x14ac:dyDescent="0.25">
      <c r="A239" s="17">
        <f t="shared" si="4"/>
        <v>230</v>
      </c>
      <c r="B239" s="39" t="s">
        <v>130</v>
      </c>
      <c r="C239" s="40" t="s">
        <v>96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25</v>
      </c>
      <c r="M239" s="42">
        <v>0</v>
      </c>
      <c r="N239" s="42">
        <v>0</v>
      </c>
      <c r="O239" s="42">
        <v>0</v>
      </c>
      <c r="P239" s="42">
        <v>0</v>
      </c>
      <c r="Q239" s="42">
        <f t="shared" si="5"/>
        <v>25</v>
      </c>
    </row>
    <row r="240" spans="1:17" ht="28.5" x14ac:dyDescent="0.25">
      <c r="A240" s="17">
        <f t="shared" si="4"/>
        <v>231</v>
      </c>
      <c r="B240" s="39" t="s">
        <v>131</v>
      </c>
      <c r="C240" s="40" t="s">
        <v>96</v>
      </c>
      <c r="D240" s="42">
        <v>0</v>
      </c>
      <c r="E240" s="42">
        <v>15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25</v>
      </c>
      <c r="M240" s="42">
        <v>0</v>
      </c>
      <c r="N240" s="42">
        <v>0</v>
      </c>
      <c r="O240" s="42">
        <v>0</v>
      </c>
      <c r="P240" s="42">
        <v>0</v>
      </c>
      <c r="Q240" s="42">
        <f t="shared" si="5"/>
        <v>40</v>
      </c>
    </row>
    <row r="241" spans="1:17" ht="28.5" x14ac:dyDescent="0.25">
      <c r="A241" s="17">
        <f t="shared" si="4"/>
        <v>232</v>
      </c>
      <c r="B241" s="39" t="s">
        <v>132</v>
      </c>
      <c r="C241" s="40" t="s">
        <v>96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25</v>
      </c>
      <c r="M241" s="42">
        <v>0</v>
      </c>
      <c r="N241" s="42">
        <v>0</v>
      </c>
      <c r="O241" s="42">
        <v>0</v>
      </c>
      <c r="P241" s="42">
        <v>0</v>
      </c>
      <c r="Q241" s="42">
        <f t="shared" si="5"/>
        <v>25</v>
      </c>
    </row>
    <row r="242" spans="1:17" ht="28.5" x14ac:dyDescent="0.25">
      <c r="A242" s="17">
        <f t="shared" si="4"/>
        <v>233</v>
      </c>
      <c r="B242" s="39" t="s">
        <v>133</v>
      </c>
      <c r="C242" s="40" t="s">
        <v>96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25</v>
      </c>
      <c r="M242" s="42">
        <v>0</v>
      </c>
      <c r="N242" s="42">
        <v>0</v>
      </c>
      <c r="O242" s="42">
        <v>0</v>
      </c>
      <c r="P242" s="42">
        <v>0</v>
      </c>
      <c r="Q242" s="42">
        <f t="shared" si="5"/>
        <v>25</v>
      </c>
    </row>
    <row r="243" spans="1:17" ht="28.5" x14ac:dyDescent="0.25">
      <c r="A243" s="17">
        <f t="shared" si="4"/>
        <v>234</v>
      </c>
      <c r="B243" s="39" t="s">
        <v>134</v>
      </c>
      <c r="C243" s="40" t="s">
        <v>96</v>
      </c>
      <c r="D243" s="42">
        <v>0</v>
      </c>
      <c r="E243" s="42">
        <v>5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f t="shared" si="5"/>
        <v>5</v>
      </c>
    </row>
    <row r="244" spans="1:17" ht="28.5" x14ac:dyDescent="0.25">
      <c r="A244" s="17">
        <f t="shared" si="4"/>
        <v>235</v>
      </c>
      <c r="B244" s="39" t="s">
        <v>135</v>
      </c>
      <c r="C244" s="40" t="s">
        <v>96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25</v>
      </c>
      <c r="M244" s="42">
        <v>0</v>
      </c>
      <c r="N244" s="42">
        <v>0</v>
      </c>
      <c r="O244" s="42">
        <v>0</v>
      </c>
      <c r="P244" s="42">
        <v>0</v>
      </c>
      <c r="Q244" s="42">
        <f t="shared" si="5"/>
        <v>25</v>
      </c>
    </row>
    <row r="245" spans="1:17" ht="28.5" x14ac:dyDescent="0.25">
      <c r="A245" s="17">
        <f t="shared" si="4"/>
        <v>236</v>
      </c>
      <c r="B245" s="39" t="s">
        <v>136</v>
      </c>
      <c r="C245" s="40" t="s">
        <v>96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25</v>
      </c>
      <c r="M245" s="42">
        <v>0</v>
      </c>
      <c r="N245" s="42">
        <v>0</v>
      </c>
      <c r="O245" s="42">
        <v>0</v>
      </c>
      <c r="P245" s="42">
        <v>0</v>
      </c>
      <c r="Q245" s="42">
        <f t="shared" si="5"/>
        <v>25</v>
      </c>
    </row>
    <row r="246" spans="1:17" ht="28.5" x14ac:dyDescent="0.25">
      <c r="A246" s="17">
        <f t="shared" si="4"/>
        <v>237</v>
      </c>
      <c r="B246" s="39" t="s">
        <v>137</v>
      </c>
      <c r="C246" s="40" t="s">
        <v>96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25</v>
      </c>
      <c r="M246" s="42">
        <v>0</v>
      </c>
      <c r="N246" s="42">
        <v>0</v>
      </c>
      <c r="O246" s="42">
        <v>0</v>
      </c>
      <c r="P246" s="42">
        <v>0</v>
      </c>
      <c r="Q246" s="42">
        <f t="shared" si="5"/>
        <v>25</v>
      </c>
    </row>
    <row r="247" spans="1:17" ht="42.75" x14ac:dyDescent="0.25">
      <c r="A247" s="17">
        <f t="shared" si="4"/>
        <v>238</v>
      </c>
      <c r="B247" s="39" t="s">
        <v>138</v>
      </c>
      <c r="C247" s="40" t="s">
        <v>96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25</v>
      </c>
      <c r="M247" s="42">
        <v>0</v>
      </c>
      <c r="N247" s="42">
        <v>0</v>
      </c>
      <c r="O247" s="42">
        <v>0</v>
      </c>
      <c r="P247" s="42">
        <v>0</v>
      </c>
      <c r="Q247" s="42">
        <f t="shared" si="5"/>
        <v>25</v>
      </c>
    </row>
    <row r="248" spans="1:17" ht="42.75" x14ac:dyDescent="0.25">
      <c r="A248" s="17">
        <f t="shared" si="4"/>
        <v>239</v>
      </c>
      <c r="B248" s="39" t="s">
        <v>139</v>
      </c>
      <c r="C248" s="40" t="s">
        <v>96</v>
      </c>
      <c r="D248" s="42">
        <v>10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25</v>
      </c>
      <c r="M248" s="42">
        <v>0</v>
      </c>
      <c r="N248" s="42">
        <v>0</v>
      </c>
      <c r="O248" s="42">
        <v>0</v>
      </c>
      <c r="P248" s="42">
        <v>0</v>
      </c>
      <c r="Q248" s="42">
        <f t="shared" si="5"/>
        <v>35</v>
      </c>
    </row>
    <row r="249" spans="1:17" ht="28.5" x14ac:dyDescent="0.25">
      <c r="A249" s="17">
        <f t="shared" si="4"/>
        <v>240</v>
      </c>
      <c r="B249" s="39" t="s">
        <v>140</v>
      </c>
      <c r="C249" s="40" t="s">
        <v>96</v>
      </c>
      <c r="D249" s="42">
        <v>0</v>
      </c>
      <c r="E249" s="42">
        <v>5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f t="shared" si="5"/>
        <v>5</v>
      </c>
    </row>
    <row r="250" spans="1:17" ht="28.5" x14ac:dyDescent="0.25">
      <c r="A250" s="17">
        <f t="shared" si="4"/>
        <v>241</v>
      </c>
      <c r="B250" s="39" t="s">
        <v>141</v>
      </c>
      <c r="C250" s="40" t="s">
        <v>96</v>
      </c>
      <c r="D250" s="42">
        <v>0</v>
      </c>
      <c r="E250" s="42">
        <v>10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50</v>
      </c>
      <c r="M250" s="42">
        <v>0</v>
      </c>
      <c r="N250" s="42">
        <v>0</v>
      </c>
      <c r="O250" s="42">
        <v>0</v>
      </c>
      <c r="P250" s="42">
        <v>0</v>
      </c>
      <c r="Q250" s="42">
        <f t="shared" si="5"/>
        <v>60</v>
      </c>
    </row>
    <row r="251" spans="1:17" ht="28.5" x14ac:dyDescent="0.25">
      <c r="A251" s="17">
        <f t="shared" si="4"/>
        <v>242</v>
      </c>
      <c r="B251" s="39" t="s">
        <v>142</v>
      </c>
      <c r="C251" s="40" t="s">
        <v>96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10</v>
      </c>
      <c r="M251" s="42">
        <v>0</v>
      </c>
      <c r="N251" s="42">
        <v>0</v>
      </c>
      <c r="O251" s="42">
        <v>0</v>
      </c>
      <c r="P251" s="42">
        <v>0</v>
      </c>
      <c r="Q251" s="42">
        <f t="shared" si="5"/>
        <v>10</v>
      </c>
    </row>
    <row r="252" spans="1:17" x14ac:dyDescent="0.25">
      <c r="A252" s="17">
        <f t="shared" ref="A252:A315" si="6">SUM(A251+1)</f>
        <v>243</v>
      </c>
      <c r="B252" s="2" t="s">
        <v>609</v>
      </c>
      <c r="C252" s="26" t="s">
        <v>368</v>
      </c>
      <c r="D252" s="42">
        <v>0</v>
      </c>
      <c r="E252" s="42">
        <v>0</v>
      </c>
      <c r="F252" s="42">
        <v>0</v>
      </c>
      <c r="G252" s="42">
        <v>1</v>
      </c>
      <c r="H252" s="42">
        <v>2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1</v>
      </c>
      <c r="Q252" s="42">
        <f t="shared" si="5"/>
        <v>4</v>
      </c>
    </row>
    <row r="253" spans="1:17" x14ac:dyDescent="0.25">
      <c r="A253" s="17">
        <f t="shared" si="6"/>
        <v>244</v>
      </c>
      <c r="B253" s="2" t="s">
        <v>610</v>
      </c>
      <c r="C253" s="26" t="s">
        <v>369</v>
      </c>
      <c r="D253" s="42">
        <v>0</v>
      </c>
      <c r="E253" s="42">
        <v>0</v>
      </c>
      <c r="F253" s="42">
        <v>0</v>
      </c>
      <c r="G253" s="42">
        <v>0</v>
      </c>
      <c r="H253" s="42">
        <v>1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f t="shared" si="5"/>
        <v>1</v>
      </c>
    </row>
    <row r="254" spans="1:17" ht="28.5" x14ac:dyDescent="0.25">
      <c r="A254" s="17">
        <f t="shared" si="6"/>
        <v>245</v>
      </c>
      <c r="B254" s="2" t="s">
        <v>613</v>
      </c>
      <c r="C254" s="26" t="s">
        <v>370</v>
      </c>
      <c r="D254" s="42">
        <v>0</v>
      </c>
      <c r="E254" s="42">
        <v>0</v>
      </c>
      <c r="F254" s="42">
        <v>0</v>
      </c>
      <c r="G254" s="42">
        <v>0</v>
      </c>
      <c r="H254" s="42">
        <v>1</v>
      </c>
      <c r="I254" s="42">
        <v>0</v>
      </c>
      <c r="J254" s="42">
        <v>0</v>
      </c>
      <c r="K254" s="42">
        <v>0</v>
      </c>
      <c r="L254" s="42">
        <v>1</v>
      </c>
      <c r="M254" s="42">
        <v>0</v>
      </c>
      <c r="N254" s="42">
        <v>0</v>
      </c>
      <c r="O254" s="42">
        <v>0</v>
      </c>
      <c r="P254" s="42">
        <v>1</v>
      </c>
      <c r="Q254" s="42">
        <f t="shared" si="5"/>
        <v>3</v>
      </c>
    </row>
    <row r="255" spans="1:17" ht="28.5" x14ac:dyDescent="0.25">
      <c r="A255" s="17">
        <f t="shared" si="6"/>
        <v>246</v>
      </c>
      <c r="B255" s="2" t="s">
        <v>611</v>
      </c>
      <c r="C255" s="26" t="s">
        <v>370</v>
      </c>
      <c r="D255" s="42">
        <v>0</v>
      </c>
      <c r="E255" s="42">
        <v>0</v>
      </c>
      <c r="F255" s="42">
        <v>0</v>
      </c>
      <c r="G255" s="42">
        <v>0</v>
      </c>
      <c r="H255" s="42">
        <v>1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f t="shared" si="5"/>
        <v>1</v>
      </c>
    </row>
    <row r="256" spans="1:17" x14ac:dyDescent="0.25">
      <c r="A256" s="73">
        <f t="shared" si="6"/>
        <v>247</v>
      </c>
      <c r="B256" s="75" t="s">
        <v>612</v>
      </c>
      <c r="C256" s="26" t="s">
        <v>371</v>
      </c>
      <c r="D256" s="42">
        <v>0</v>
      </c>
      <c r="E256" s="42">
        <v>2</v>
      </c>
      <c r="F256" s="42">
        <v>1</v>
      </c>
      <c r="G256" s="42">
        <v>0</v>
      </c>
      <c r="H256" s="42">
        <v>1</v>
      </c>
      <c r="I256" s="42">
        <v>1</v>
      </c>
      <c r="J256" s="42">
        <v>1</v>
      </c>
      <c r="K256" s="42">
        <v>0</v>
      </c>
      <c r="L256" s="42">
        <v>0</v>
      </c>
      <c r="M256" s="42">
        <v>1</v>
      </c>
      <c r="N256" s="42">
        <v>1</v>
      </c>
      <c r="O256" s="42">
        <v>1</v>
      </c>
      <c r="P256" s="42">
        <v>1</v>
      </c>
      <c r="Q256" s="42">
        <f t="shared" si="5"/>
        <v>10</v>
      </c>
    </row>
    <row r="257" spans="1:17" x14ac:dyDescent="0.25">
      <c r="A257" s="17">
        <f t="shared" si="6"/>
        <v>248</v>
      </c>
      <c r="B257" s="2" t="s">
        <v>143</v>
      </c>
      <c r="C257" s="26" t="s">
        <v>372</v>
      </c>
      <c r="D257" s="42">
        <v>0</v>
      </c>
      <c r="E257" s="42">
        <v>0</v>
      </c>
      <c r="F257" s="42">
        <v>1</v>
      </c>
      <c r="G257" s="42">
        <v>0</v>
      </c>
      <c r="H257" s="42">
        <v>1</v>
      </c>
      <c r="I257" s="42">
        <v>0</v>
      </c>
      <c r="J257" s="42">
        <v>0</v>
      </c>
      <c r="K257" s="42">
        <v>1</v>
      </c>
      <c r="L257" s="42">
        <v>0</v>
      </c>
      <c r="M257" s="42">
        <v>1</v>
      </c>
      <c r="N257" s="42">
        <v>0</v>
      </c>
      <c r="O257" s="42">
        <v>0</v>
      </c>
      <c r="P257" s="42">
        <v>1</v>
      </c>
      <c r="Q257" s="42">
        <f t="shared" si="5"/>
        <v>5</v>
      </c>
    </row>
    <row r="258" spans="1:17" ht="28.5" x14ac:dyDescent="0.25">
      <c r="A258" s="17">
        <f t="shared" si="6"/>
        <v>249</v>
      </c>
      <c r="B258" s="2" t="s">
        <v>144</v>
      </c>
      <c r="C258" s="26" t="s">
        <v>579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  <c r="P258" s="42">
        <v>0</v>
      </c>
      <c r="Q258" s="42">
        <f t="shared" si="5"/>
        <v>1</v>
      </c>
    </row>
    <row r="259" spans="1:17" ht="28.5" customHeight="1" x14ac:dyDescent="0.25">
      <c r="A259" s="17">
        <f t="shared" si="6"/>
        <v>250</v>
      </c>
      <c r="B259" s="39" t="s">
        <v>146</v>
      </c>
      <c r="C259" s="40" t="s">
        <v>373</v>
      </c>
      <c r="D259" s="44">
        <v>15</v>
      </c>
      <c r="E259" s="42">
        <v>20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15</v>
      </c>
      <c r="O259" s="42">
        <v>0</v>
      </c>
      <c r="P259" s="42">
        <v>0</v>
      </c>
      <c r="Q259" s="42">
        <f t="shared" si="5"/>
        <v>50</v>
      </c>
    </row>
    <row r="260" spans="1:17" s="11" customFormat="1" ht="28.5" x14ac:dyDescent="0.25">
      <c r="A260" s="17">
        <f t="shared" si="6"/>
        <v>251</v>
      </c>
      <c r="B260" s="39" t="s">
        <v>147</v>
      </c>
      <c r="C260" s="40" t="s">
        <v>373</v>
      </c>
      <c r="D260" s="44">
        <v>15</v>
      </c>
      <c r="E260" s="44">
        <v>0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36</v>
      </c>
      <c r="M260" s="44">
        <v>0</v>
      </c>
      <c r="N260" s="44">
        <v>0</v>
      </c>
      <c r="O260" s="44">
        <v>0</v>
      </c>
      <c r="P260" s="44">
        <v>0</v>
      </c>
      <c r="Q260" s="42">
        <f t="shared" si="5"/>
        <v>51</v>
      </c>
    </row>
    <row r="261" spans="1:17" ht="28.5" x14ac:dyDescent="0.25">
      <c r="A261" s="17">
        <f t="shared" si="6"/>
        <v>252</v>
      </c>
      <c r="B261" s="1" t="s">
        <v>148</v>
      </c>
      <c r="C261" s="23" t="s">
        <v>373</v>
      </c>
      <c r="D261" s="42">
        <v>3</v>
      </c>
      <c r="E261" s="42">
        <v>2</v>
      </c>
      <c r="F261" s="42">
        <v>0</v>
      </c>
      <c r="G261" s="42">
        <v>0</v>
      </c>
      <c r="H261" s="42">
        <v>1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1</v>
      </c>
      <c r="P261" s="42">
        <v>0</v>
      </c>
      <c r="Q261" s="42">
        <f t="shared" ref="Q261:Q322" si="7">SUM(D261:P261)</f>
        <v>7</v>
      </c>
    </row>
    <row r="262" spans="1:17" ht="28.5" x14ac:dyDescent="0.25">
      <c r="A262" s="17">
        <f t="shared" si="6"/>
        <v>253</v>
      </c>
      <c r="B262" s="1" t="s">
        <v>149</v>
      </c>
      <c r="C262" s="23" t="s">
        <v>373</v>
      </c>
      <c r="D262" s="42">
        <v>2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2</v>
      </c>
      <c r="M262" s="42">
        <v>0</v>
      </c>
      <c r="N262" s="42">
        <v>2</v>
      </c>
      <c r="O262" s="42">
        <v>0</v>
      </c>
      <c r="P262" s="42">
        <v>0</v>
      </c>
      <c r="Q262" s="42">
        <f t="shared" si="7"/>
        <v>8</v>
      </c>
    </row>
    <row r="263" spans="1:17" ht="28.5" x14ac:dyDescent="0.25">
      <c r="A263" s="17">
        <f t="shared" si="6"/>
        <v>254</v>
      </c>
      <c r="B263" s="1" t="s">
        <v>150</v>
      </c>
      <c r="C263" s="23" t="s">
        <v>373</v>
      </c>
      <c r="D263" s="42">
        <v>2</v>
      </c>
      <c r="E263" s="42">
        <v>0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1</v>
      </c>
      <c r="Q263" s="42">
        <f t="shared" si="7"/>
        <v>4</v>
      </c>
    </row>
    <row r="264" spans="1:17" ht="28.5" x14ac:dyDescent="0.25">
      <c r="A264" s="17">
        <f t="shared" si="6"/>
        <v>255</v>
      </c>
      <c r="B264" s="39" t="s">
        <v>151</v>
      </c>
      <c r="C264" s="40" t="s">
        <v>373</v>
      </c>
      <c r="D264" s="42">
        <v>0</v>
      </c>
      <c r="E264" s="42">
        <v>1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1</v>
      </c>
      <c r="O264" s="42">
        <v>0</v>
      </c>
      <c r="P264" s="42">
        <v>0</v>
      </c>
      <c r="Q264" s="42">
        <f t="shared" si="7"/>
        <v>2</v>
      </c>
    </row>
    <row r="265" spans="1:17" ht="28.5" x14ac:dyDescent="0.25">
      <c r="A265" s="17">
        <f t="shared" si="6"/>
        <v>256</v>
      </c>
      <c r="B265" s="39" t="s">
        <v>152</v>
      </c>
      <c r="C265" s="40" t="s">
        <v>374</v>
      </c>
      <c r="D265" s="42">
        <v>2</v>
      </c>
      <c r="E265" s="42">
        <v>10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10</v>
      </c>
      <c r="O265" s="42">
        <v>0</v>
      </c>
      <c r="P265" s="42">
        <v>0</v>
      </c>
      <c r="Q265" s="42">
        <f t="shared" si="7"/>
        <v>22</v>
      </c>
    </row>
    <row r="266" spans="1:17" x14ac:dyDescent="0.25">
      <c r="A266" s="73">
        <f t="shared" si="6"/>
        <v>257</v>
      </c>
      <c r="B266" s="75" t="s">
        <v>248</v>
      </c>
      <c r="C266" s="27" t="s">
        <v>96</v>
      </c>
      <c r="D266" s="42">
        <v>10</v>
      </c>
      <c r="E266" s="42">
        <v>6</v>
      </c>
      <c r="F266" s="42">
        <v>6</v>
      </c>
      <c r="G266" s="42">
        <v>4</v>
      </c>
      <c r="H266" s="42">
        <v>4</v>
      </c>
      <c r="I266" s="42">
        <v>4</v>
      </c>
      <c r="J266" s="42">
        <v>4</v>
      </c>
      <c r="K266" s="42">
        <v>4</v>
      </c>
      <c r="L266" s="42">
        <v>8</v>
      </c>
      <c r="M266" s="42">
        <v>4</v>
      </c>
      <c r="N266" s="42">
        <v>8</v>
      </c>
      <c r="O266" s="42">
        <v>4</v>
      </c>
      <c r="P266" s="42">
        <v>6</v>
      </c>
      <c r="Q266" s="42">
        <f t="shared" si="7"/>
        <v>72</v>
      </c>
    </row>
    <row r="267" spans="1:17" ht="28.5" x14ac:dyDescent="0.25">
      <c r="A267" s="17">
        <f t="shared" si="6"/>
        <v>258</v>
      </c>
      <c r="B267" s="39" t="s">
        <v>153</v>
      </c>
      <c r="C267" s="40" t="s">
        <v>154</v>
      </c>
      <c r="D267" s="44">
        <v>0</v>
      </c>
      <c r="E267" s="42">
        <v>5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15</v>
      </c>
      <c r="M267" s="42">
        <v>0</v>
      </c>
      <c r="N267" s="42">
        <v>10</v>
      </c>
      <c r="O267" s="42">
        <v>0</v>
      </c>
      <c r="P267" s="42">
        <v>0</v>
      </c>
      <c r="Q267" s="42">
        <f t="shared" si="7"/>
        <v>30</v>
      </c>
    </row>
    <row r="268" spans="1:17" ht="28.5" x14ac:dyDescent="0.25">
      <c r="A268" s="17">
        <f t="shared" si="6"/>
        <v>259</v>
      </c>
      <c r="B268" s="39" t="s">
        <v>155</v>
      </c>
      <c r="C268" s="40" t="s">
        <v>156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2</v>
      </c>
      <c r="M268" s="42">
        <v>0</v>
      </c>
      <c r="N268" s="42">
        <v>2</v>
      </c>
      <c r="O268" s="42">
        <v>0</v>
      </c>
      <c r="P268" s="42">
        <v>0</v>
      </c>
      <c r="Q268" s="42">
        <f t="shared" si="7"/>
        <v>4</v>
      </c>
    </row>
    <row r="269" spans="1:17" ht="28.5" x14ac:dyDescent="0.25">
      <c r="A269" s="17">
        <f t="shared" si="6"/>
        <v>260</v>
      </c>
      <c r="B269" s="39" t="s">
        <v>157</v>
      </c>
      <c r="C269" s="40" t="s">
        <v>156</v>
      </c>
      <c r="D269" s="42">
        <v>2</v>
      </c>
      <c r="E269" s="42">
        <v>2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2</v>
      </c>
      <c r="O269" s="42">
        <v>0</v>
      </c>
      <c r="P269" s="42">
        <v>0</v>
      </c>
      <c r="Q269" s="42">
        <f t="shared" si="7"/>
        <v>6</v>
      </c>
    </row>
    <row r="270" spans="1:17" x14ac:dyDescent="0.25">
      <c r="A270" s="17">
        <f t="shared" si="6"/>
        <v>261</v>
      </c>
      <c r="B270" s="1" t="s">
        <v>158</v>
      </c>
      <c r="C270" s="23" t="s">
        <v>375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2</v>
      </c>
      <c r="N270" s="42">
        <v>0</v>
      </c>
      <c r="O270" s="42">
        <v>0</v>
      </c>
      <c r="P270" s="42">
        <v>0</v>
      </c>
      <c r="Q270" s="42">
        <f t="shared" si="7"/>
        <v>2</v>
      </c>
    </row>
    <row r="271" spans="1:17" ht="28.5" x14ac:dyDescent="0.25">
      <c r="A271" s="17">
        <f t="shared" si="6"/>
        <v>262</v>
      </c>
      <c r="B271" s="1" t="s">
        <v>614</v>
      </c>
      <c r="C271" s="23" t="s">
        <v>94</v>
      </c>
      <c r="D271" s="42">
        <v>2</v>
      </c>
      <c r="E271" s="42">
        <v>2</v>
      </c>
      <c r="F271" s="42">
        <v>1</v>
      </c>
      <c r="G271" s="42">
        <v>0</v>
      </c>
      <c r="H271" s="42">
        <v>1</v>
      </c>
      <c r="I271" s="42">
        <v>0</v>
      </c>
      <c r="J271" s="42">
        <v>0</v>
      </c>
      <c r="K271" s="42">
        <v>0</v>
      </c>
      <c r="L271" s="42">
        <v>1</v>
      </c>
      <c r="M271" s="42">
        <v>1</v>
      </c>
      <c r="N271" s="42">
        <v>7</v>
      </c>
      <c r="O271" s="42">
        <v>0</v>
      </c>
      <c r="P271" s="42">
        <v>0</v>
      </c>
      <c r="Q271" s="42">
        <f t="shared" si="7"/>
        <v>15</v>
      </c>
    </row>
    <row r="272" spans="1:17" x14ac:dyDescent="0.25">
      <c r="A272" s="17">
        <f t="shared" si="6"/>
        <v>263</v>
      </c>
      <c r="B272" s="1" t="s">
        <v>615</v>
      </c>
      <c r="C272" s="23" t="s">
        <v>96</v>
      </c>
      <c r="D272" s="42">
        <v>0</v>
      </c>
      <c r="E272" s="42">
        <v>0</v>
      </c>
      <c r="F272" s="42">
        <v>0</v>
      </c>
      <c r="G272" s="42">
        <v>5</v>
      </c>
      <c r="H272" s="42">
        <v>2</v>
      </c>
      <c r="I272" s="42">
        <v>0</v>
      </c>
      <c r="J272" s="42">
        <v>0</v>
      </c>
      <c r="K272" s="42">
        <v>0</v>
      </c>
      <c r="L272" s="42">
        <v>0</v>
      </c>
      <c r="M272" s="42">
        <v>4</v>
      </c>
      <c r="N272" s="42">
        <v>25</v>
      </c>
      <c r="O272" s="42">
        <v>0</v>
      </c>
      <c r="P272" s="42">
        <v>0</v>
      </c>
      <c r="Q272" s="42">
        <f t="shared" si="7"/>
        <v>36</v>
      </c>
    </row>
    <row r="273" spans="1:18" x14ac:dyDescent="0.25">
      <c r="A273" s="17">
        <f t="shared" si="6"/>
        <v>264</v>
      </c>
      <c r="B273" s="39" t="s">
        <v>159</v>
      </c>
      <c r="C273" s="40" t="s">
        <v>96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2</v>
      </c>
      <c r="M273" s="42">
        <v>0</v>
      </c>
      <c r="N273" s="42">
        <v>0</v>
      </c>
      <c r="O273" s="42">
        <v>0</v>
      </c>
      <c r="P273" s="42">
        <v>0</v>
      </c>
      <c r="Q273" s="42">
        <f t="shared" si="7"/>
        <v>2</v>
      </c>
    </row>
    <row r="274" spans="1:18" ht="28.5" x14ac:dyDescent="0.25">
      <c r="A274" s="17">
        <f t="shared" si="6"/>
        <v>265</v>
      </c>
      <c r="B274" s="1" t="s">
        <v>580</v>
      </c>
      <c r="C274" s="23" t="s">
        <v>376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2</v>
      </c>
      <c r="M274" s="42">
        <v>0</v>
      </c>
      <c r="N274" s="42">
        <v>2</v>
      </c>
      <c r="O274" s="42">
        <v>0</v>
      </c>
      <c r="P274" s="42">
        <v>0</v>
      </c>
      <c r="Q274" s="42">
        <f t="shared" si="7"/>
        <v>4</v>
      </c>
    </row>
    <row r="275" spans="1:18" ht="28.5" x14ac:dyDescent="0.25">
      <c r="A275" s="17">
        <f t="shared" si="6"/>
        <v>266</v>
      </c>
      <c r="B275" s="1" t="s">
        <v>581</v>
      </c>
      <c r="C275" s="23" t="s">
        <v>376</v>
      </c>
      <c r="D275" s="42">
        <v>5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  <c r="J275" s="42">
        <v>0</v>
      </c>
      <c r="K275" s="42">
        <v>0</v>
      </c>
      <c r="L275" s="42">
        <v>2</v>
      </c>
      <c r="M275" s="42">
        <v>0</v>
      </c>
      <c r="N275" s="42">
        <v>2</v>
      </c>
      <c r="O275" s="42">
        <v>0</v>
      </c>
      <c r="P275" s="42">
        <v>0</v>
      </c>
      <c r="Q275" s="42">
        <f t="shared" si="7"/>
        <v>10</v>
      </c>
    </row>
    <row r="276" spans="1:18" ht="28.5" x14ac:dyDescent="0.25">
      <c r="A276" s="17">
        <f t="shared" si="6"/>
        <v>267</v>
      </c>
      <c r="B276" s="1" t="s">
        <v>582</v>
      </c>
      <c r="C276" s="23" t="s">
        <v>376</v>
      </c>
      <c r="D276" s="42">
        <v>0</v>
      </c>
      <c r="E276" s="42">
        <v>0</v>
      </c>
      <c r="F276" s="42">
        <v>1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1</v>
      </c>
      <c r="M276" s="42">
        <v>0</v>
      </c>
      <c r="N276" s="42">
        <v>1</v>
      </c>
      <c r="O276" s="42">
        <v>0</v>
      </c>
      <c r="P276" s="42">
        <v>0</v>
      </c>
      <c r="Q276" s="42">
        <f t="shared" si="7"/>
        <v>3</v>
      </c>
    </row>
    <row r="277" spans="1:18" ht="28.5" x14ac:dyDescent="0.25">
      <c r="A277" s="17">
        <f t="shared" si="6"/>
        <v>268</v>
      </c>
      <c r="B277" s="1" t="s">
        <v>583</v>
      </c>
      <c r="C277" s="23" t="s">
        <v>376</v>
      </c>
      <c r="D277" s="42">
        <v>0</v>
      </c>
      <c r="E277" s="42">
        <v>0</v>
      </c>
      <c r="F277" s="42">
        <v>2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f t="shared" si="7"/>
        <v>2</v>
      </c>
    </row>
    <row r="278" spans="1:18" ht="28.5" x14ac:dyDescent="0.25">
      <c r="A278" s="73">
        <f t="shared" si="6"/>
        <v>269</v>
      </c>
      <c r="B278" s="75" t="s">
        <v>584</v>
      </c>
      <c r="C278" s="23" t="s">
        <v>376</v>
      </c>
      <c r="D278" s="42">
        <v>0</v>
      </c>
      <c r="E278" s="42">
        <v>1</v>
      </c>
      <c r="F278" s="42">
        <v>1</v>
      </c>
      <c r="G278" s="42">
        <v>0</v>
      </c>
      <c r="H278" s="42">
        <v>2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42">
        <f t="shared" si="7"/>
        <v>4</v>
      </c>
    </row>
    <row r="279" spans="1:18" ht="43.5" x14ac:dyDescent="0.25">
      <c r="A279" s="73">
        <f t="shared" si="6"/>
        <v>270</v>
      </c>
      <c r="B279" s="84" t="s">
        <v>585</v>
      </c>
      <c r="C279" s="23" t="s">
        <v>96</v>
      </c>
      <c r="D279" s="42">
        <v>2</v>
      </c>
      <c r="E279" s="42">
        <v>2</v>
      </c>
      <c r="F279" s="42">
        <v>2</v>
      </c>
      <c r="G279" s="42">
        <v>2</v>
      </c>
      <c r="H279" s="42">
        <v>2</v>
      </c>
      <c r="I279" s="42">
        <v>2</v>
      </c>
      <c r="J279" s="42">
        <v>2</v>
      </c>
      <c r="K279" s="42">
        <v>2</v>
      </c>
      <c r="L279" s="42">
        <v>2</v>
      </c>
      <c r="M279" s="42">
        <v>2</v>
      </c>
      <c r="N279" s="42">
        <v>2</v>
      </c>
      <c r="O279" s="42">
        <v>2</v>
      </c>
      <c r="P279" s="42">
        <v>2</v>
      </c>
      <c r="Q279" s="42">
        <f t="shared" si="7"/>
        <v>26</v>
      </c>
      <c r="R279" s="43"/>
    </row>
    <row r="280" spans="1:18" x14ac:dyDescent="0.25">
      <c r="A280" s="17">
        <f t="shared" si="6"/>
        <v>271</v>
      </c>
      <c r="B280" s="1" t="s">
        <v>160</v>
      </c>
      <c r="C280" s="23" t="s">
        <v>377</v>
      </c>
      <c r="D280" s="42">
        <v>1</v>
      </c>
      <c r="E280" s="42">
        <v>0</v>
      </c>
      <c r="F280" s="42">
        <v>1</v>
      </c>
      <c r="G280" s="42">
        <v>0</v>
      </c>
      <c r="H280" s="42">
        <v>1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1</v>
      </c>
      <c r="P280" s="42">
        <v>0</v>
      </c>
      <c r="Q280" s="42">
        <f t="shared" si="7"/>
        <v>4</v>
      </c>
    </row>
    <row r="281" spans="1:18" ht="28.5" x14ac:dyDescent="0.25">
      <c r="A281" s="17">
        <f t="shared" si="6"/>
        <v>272</v>
      </c>
      <c r="B281" s="1" t="s">
        <v>161</v>
      </c>
      <c r="C281" s="23" t="s">
        <v>377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3</v>
      </c>
      <c r="L281" s="42">
        <v>1</v>
      </c>
      <c r="M281" s="42">
        <v>0</v>
      </c>
      <c r="N281" s="42">
        <v>0</v>
      </c>
      <c r="O281" s="42">
        <v>0</v>
      </c>
      <c r="P281" s="42">
        <v>0</v>
      </c>
      <c r="Q281" s="42">
        <f t="shared" si="7"/>
        <v>4</v>
      </c>
    </row>
    <row r="282" spans="1:18" ht="28.5" x14ac:dyDescent="0.25">
      <c r="A282" s="17">
        <f t="shared" si="6"/>
        <v>273</v>
      </c>
      <c r="B282" s="39" t="s">
        <v>162</v>
      </c>
      <c r="C282" s="40" t="s">
        <v>378</v>
      </c>
      <c r="D282" s="42">
        <v>0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1</v>
      </c>
      <c r="M282" s="42">
        <v>0</v>
      </c>
      <c r="N282" s="42">
        <v>0</v>
      </c>
      <c r="O282" s="42">
        <v>0</v>
      </c>
      <c r="P282" s="42">
        <v>0</v>
      </c>
      <c r="Q282" s="42">
        <f t="shared" si="7"/>
        <v>1</v>
      </c>
    </row>
    <row r="283" spans="1:18" ht="28.5" x14ac:dyDescent="0.25">
      <c r="A283" s="17">
        <f t="shared" si="6"/>
        <v>274</v>
      </c>
      <c r="B283" s="39" t="s">
        <v>163</v>
      </c>
      <c r="C283" s="40" t="s">
        <v>164</v>
      </c>
      <c r="D283" s="42">
        <v>1</v>
      </c>
      <c r="E283" s="42">
        <v>1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1</v>
      </c>
      <c r="O283" s="42">
        <v>0</v>
      </c>
      <c r="P283" s="42">
        <v>0</v>
      </c>
      <c r="Q283" s="42">
        <f t="shared" si="7"/>
        <v>3</v>
      </c>
    </row>
    <row r="284" spans="1:18" x14ac:dyDescent="0.25">
      <c r="A284" s="73">
        <f t="shared" si="6"/>
        <v>275</v>
      </c>
      <c r="B284" s="81" t="s">
        <v>291</v>
      </c>
      <c r="C284" s="29" t="s">
        <v>96</v>
      </c>
      <c r="D284" s="42">
        <v>1</v>
      </c>
      <c r="E284" s="42">
        <v>1</v>
      </c>
      <c r="F284" s="42">
        <v>1</v>
      </c>
      <c r="G284" s="42">
        <v>1</v>
      </c>
      <c r="H284" s="42">
        <v>1</v>
      </c>
      <c r="I284" s="42">
        <v>1</v>
      </c>
      <c r="J284" s="42">
        <v>1</v>
      </c>
      <c r="K284" s="42">
        <v>1</v>
      </c>
      <c r="L284" s="42">
        <v>1</v>
      </c>
      <c r="M284" s="42">
        <v>1</v>
      </c>
      <c r="N284" s="42">
        <v>1</v>
      </c>
      <c r="O284" s="42">
        <v>1</v>
      </c>
      <c r="P284" s="42">
        <v>1</v>
      </c>
      <c r="Q284" s="42">
        <f t="shared" si="7"/>
        <v>13</v>
      </c>
      <c r="R284" s="11"/>
    </row>
    <row r="285" spans="1:18" ht="28.5" x14ac:dyDescent="0.25">
      <c r="A285" s="73">
        <f t="shared" si="6"/>
        <v>276</v>
      </c>
      <c r="B285" s="75" t="s">
        <v>318</v>
      </c>
      <c r="C285" s="26" t="s">
        <v>109</v>
      </c>
      <c r="D285" s="42">
        <v>1</v>
      </c>
      <c r="E285" s="42">
        <v>1</v>
      </c>
      <c r="F285" s="42">
        <v>1</v>
      </c>
      <c r="G285" s="42">
        <v>1</v>
      </c>
      <c r="H285" s="42">
        <v>1</v>
      </c>
      <c r="I285" s="42">
        <v>1</v>
      </c>
      <c r="J285" s="42">
        <v>1</v>
      </c>
      <c r="K285" s="42">
        <v>1</v>
      </c>
      <c r="L285" s="42">
        <v>1</v>
      </c>
      <c r="M285" s="42">
        <v>1</v>
      </c>
      <c r="N285" s="42">
        <v>1</v>
      </c>
      <c r="O285" s="42">
        <v>1</v>
      </c>
      <c r="P285" s="42">
        <v>1</v>
      </c>
      <c r="Q285" s="42">
        <f t="shared" si="7"/>
        <v>13</v>
      </c>
    </row>
    <row r="286" spans="1:18" ht="28.5" x14ac:dyDescent="0.25">
      <c r="A286" s="17">
        <f t="shared" si="6"/>
        <v>277</v>
      </c>
      <c r="B286" s="39" t="s">
        <v>166</v>
      </c>
      <c r="C286" s="40" t="s">
        <v>380</v>
      </c>
      <c r="D286" s="42">
        <v>0</v>
      </c>
      <c r="E286" s="42">
        <v>10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10</v>
      </c>
      <c r="M286" s="42">
        <v>0</v>
      </c>
      <c r="N286" s="42">
        <v>10</v>
      </c>
      <c r="O286" s="42">
        <v>0</v>
      </c>
      <c r="P286" s="42">
        <v>0</v>
      </c>
      <c r="Q286" s="42">
        <f t="shared" si="7"/>
        <v>30</v>
      </c>
    </row>
    <row r="287" spans="1:18" x14ac:dyDescent="0.25">
      <c r="A287" s="17">
        <f t="shared" si="6"/>
        <v>278</v>
      </c>
      <c r="B287" s="1" t="s">
        <v>167</v>
      </c>
      <c r="C287" s="23" t="s">
        <v>98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1</v>
      </c>
      <c r="O287" s="42">
        <v>0</v>
      </c>
      <c r="P287" s="42">
        <v>0</v>
      </c>
      <c r="Q287" s="42">
        <f t="shared" si="7"/>
        <v>1</v>
      </c>
    </row>
    <row r="288" spans="1:18" x14ac:dyDescent="0.25">
      <c r="A288" s="17">
        <f t="shared" si="6"/>
        <v>279</v>
      </c>
      <c r="B288" s="1" t="s">
        <v>168</v>
      </c>
      <c r="C288" s="23" t="s">
        <v>381</v>
      </c>
      <c r="D288" s="42">
        <v>1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2</v>
      </c>
      <c r="O288" s="42">
        <v>0</v>
      </c>
      <c r="P288" s="42">
        <v>0</v>
      </c>
      <c r="Q288" s="42">
        <f t="shared" si="7"/>
        <v>3</v>
      </c>
    </row>
    <row r="289" spans="1:17" ht="28.5" x14ac:dyDescent="0.25">
      <c r="A289" s="17">
        <f t="shared" si="6"/>
        <v>280</v>
      </c>
      <c r="B289" s="1" t="s">
        <v>169</v>
      </c>
      <c r="C289" s="23" t="s">
        <v>98</v>
      </c>
      <c r="D289" s="42">
        <v>1</v>
      </c>
      <c r="E289" s="42">
        <v>0</v>
      </c>
      <c r="F289" s="42">
        <v>0</v>
      </c>
      <c r="G289" s="42">
        <v>0</v>
      </c>
      <c r="H289" s="42">
        <v>0</v>
      </c>
      <c r="I289" s="42">
        <v>1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1</v>
      </c>
      <c r="P289" s="42">
        <v>0</v>
      </c>
      <c r="Q289" s="42">
        <f t="shared" si="7"/>
        <v>3</v>
      </c>
    </row>
    <row r="290" spans="1:17" ht="28.5" x14ac:dyDescent="0.25">
      <c r="A290" s="17">
        <f t="shared" si="6"/>
        <v>281</v>
      </c>
      <c r="B290" s="1" t="s">
        <v>170</v>
      </c>
      <c r="C290" s="23" t="s">
        <v>98</v>
      </c>
      <c r="D290" s="42">
        <v>1</v>
      </c>
      <c r="E290" s="42">
        <v>0</v>
      </c>
      <c r="F290" s="42">
        <v>0</v>
      </c>
      <c r="G290" s="42">
        <v>1</v>
      </c>
      <c r="H290" s="42">
        <v>0</v>
      </c>
      <c r="I290" s="42">
        <v>0</v>
      </c>
      <c r="J290" s="42">
        <v>1</v>
      </c>
      <c r="K290" s="42">
        <v>0</v>
      </c>
      <c r="L290" s="42">
        <v>0</v>
      </c>
      <c r="M290" s="42">
        <v>0</v>
      </c>
      <c r="N290" s="42">
        <v>1</v>
      </c>
      <c r="O290" s="42">
        <v>0</v>
      </c>
      <c r="P290" s="42">
        <v>1</v>
      </c>
      <c r="Q290" s="42">
        <f t="shared" si="7"/>
        <v>5</v>
      </c>
    </row>
    <row r="291" spans="1:17" ht="28.5" x14ac:dyDescent="0.25">
      <c r="A291" s="17">
        <f t="shared" si="6"/>
        <v>282</v>
      </c>
      <c r="B291" s="7" t="s">
        <v>292</v>
      </c>
      <c r="C291" s="29" t="s">
        <v>98</v>
      </c>
      <c r="D291" s="42">
        <v>1</v>
      </c>
      <c r="E291" s="42">
        <v>0</v>
      </c>
      <c r="F291" s="42">
        <v>0</v>
      </c>
      <c r="G291" s="42">
        <v>1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1</v>
      </c>
      <c r="O291" s="42">
        <v>0</v>
      </c>
      <c r="P291" s="42">
        <v>1</v>
      </c>
      <c r="Q291" s="42">
        <f t="shared" si="7"/>
        <v>5</v>
      </c>
    </row>
    <row r="292" spans="1:17" ht="28.5" x14ac:dyDescent="0.25">
      <c r="A292" s="17">
        <f t="shared" si="6"/>
        <v>283</v>
      </c>
      <c r="B292" s="1" t="s">
        <v>171</v>
      </c>
      <c r="C292" s="23" t="s">
        <v>98</v>
      </c>
      <c r="D292" s="42">
        <v>1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f t="shared" si="7"/>
        <v>1</v>
      </c>
    </row>
    <row r="293" spans="1:17" ht="28.5" x14ac:dyDescent="0.25">
      <c r="A293" s="17">
        <f t="shared" si="6"/>
        <v>284</v>
      </c>
      <c r="B293" s="39" t="s">
        <v>618</v>
      </c>
      <c r="C293" s="39" t="s">
        <v>392</v>
      </c>
      <c r="D293" s="47">
        <v>0</v>
      </c>
      <c r="E293" s="47">
        <v>1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1</v>
      </c>
      <c r="O293" s="47">
        <v>0</v>
      </c>
      <c r="P293" s="47">
        <v>0</v>
      </c>
      <c r="Q293" s="42">
        <f t="shared" si="7"/>
        <v>2</v>
      </c>
    </row>
    <row r="294" spans="1:17" ht="28.5" x14ac:dyDescent="0.25">
      <c r="A294" s="17">
        <f t="shared" si="6"/>
        <v>285</v>
      </c>
      <c r="B294" s="39" t="s">
        <v>619</v>
      </c>
      <c r="C294" s="39" t="s">
        <v>620</v>
      </c>
      <c r="D294" s="47">
        <v>0</v>
      </c>
      <c r="E294" s="47">
        <v>1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1</v>
      </c>
      <c r="O294" s="47">
        <v>0</v>
      </c>
      <c r="P294" s="47">
        <v>0</v>
      </c>
      <c r="Q294" s="42">
        <f t="shared" si="7"/>
        <v>2</v>
      </c>
    </row>
    <row r="295" spans="1:17" ht="28.5" x14ac:dyDescent="0.25">
      <c r="A295" s="17">
        <f t="shared" si="6"/>
        <v>286</v>
      </c>
      <c r="B295" s="39" t="s">
        <v>172</v>
      </c>
      <c r="C295" s="40" t="s">
        <v>382</v>
      </c>
      <c r="D295" s="48">
        <v>3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f t="shared" si="7"/>
        <v>3</v>
      </c>
    </row>
    <row r="296" spans="1:17" s="11" customFormat="1" ht="42.75" x14ac:dyDescent="0.25">
      <c r="A296" s="17">
        <f t="shared" si="6"/>
        <v>287</v>
      </c>
      <c r="B296" s="1" t="s">
        <v>617</v>
      </c>
      <c r="C296" s="23" t="s">
        <v>165</v>
      </c>
      <c r="D296" s="42">
        <v>0</v>
      </c>
      <c r="E296" s="44">
        <v>0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2</v>
      </c>
      <c r="P296" s="44">
        <v>3</v>
      </c>
      <c r="Q296" s="42">
        <f t="shared" si="7"/>
        <v>5</v>
      </c>
    </row>
    <row r="297" spans="1:17" ht="42.75" x14ac:dyDescent="0.25">
      <c r="A297" s="17">
        <f t="shared" si="6"/>
        <v>288</v>
      </c>
      <c r="B297" s="1" t="s">
        <v>616</v>
      </c>
      <c r="C297" s="23" t="s">
        <v>165</v>
      </c>
      <c r="D297" s="42">
        <v>0</v>
      </c>
      <c r="E297" s="42">
        <v>0</v>
      </c>
      <c r="F297" s="42">
        <v>0</v>
      </c>
      <c r="G297" s="42">
        <v>0</v>
      </c>
      <c r="H297" s="42">
        <v>2</v>
      </c>
      <c r="I297" s="42">
        <v>3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f t="shared" si="7"/>
        <v>5</v>
      </c>
    </row>
    <row r="298" spans="1:17" ht="28.5" x14ac:dyDescent="0.25">
      <c r="A298" s="17">
        <f t="shared" si="6"/>
        <v>289</v>
      </c>
      <c r="B298" s="1" t="s">
        <v>173</v>
      </c>
      <c r="C298" s="23" t="s">
        <v>96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1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f t="shared" si="7"/>
        <v>1</v>
      </c>
    </row>
    <row r="299" spans="1:17" ht="42.75" x14ac:dyDescent="0.25">
      <c r="A299" s="17">
        <f t="shared" si="6"/>
        <v>290</v>
      </c>
      <c r="B299" s="1" t="s">
        <v>174</v>
      </c>
      <c r="C299" s="23" t="s">
        <v>96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1</v>
      </c>
      <c r="O299" s="42">
        <v>0</v>
      </c>
      <c r="P299" s="42">
        <v>0</v>
      </c>
      <c r="Q299" s="42">
        <f t="shared" si="7"/>
        <v>1</v>
      </c>
    </row>
    <row r="300" spans="1:17" ht="28.5" x14ac:dyDescent="0.25">
      <c r="A300" s="17">
        <f t="shared" si="6"/>
        <v>291</v>
      </c>
      <c r="B300" s="39" t="s">
        <v>175</v>
      </c>
      <c r="C300" s="40" t="s">
        <v>383</v>
      </c>
      <c r="D300" s="42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4</v>
      </c>
      <c r="M300" s="42">
        <v>0</v>
      </c>
      <c r="N300" s="42">
        <v>0</v>
      </c>
      <c r="O300" s="42">
        <v>0</v>
      </c>
      <c r="P300" s="42">
        <v>0</v>
      </c>
      <c r="Q300" s="42">
        <f t="shared" si="7"/>
        <v>4</v>
      </c>
    </row>
    <row r="301" spans="1:17" x14ac:dyDescent="0.25">
      <c r="A301" s="17">
        <f t="shared" si="6"/>
        <v>292</v>
      </c>
      <c r="B301" s="39" t="s">
        <v>176</v>
      </c>
      <c r="C301" s="40" t="s">
        <v>96</v>
      </c>
      <c r="D301" s="42">
        <v>0</v>
      </c>
      <c r="E301" s="42">
        <v>10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10</v>
      </c>
      <c r="O301" s="42">
        <v>0</v>
      </c>
      <c r="P301" s="42">
        <v>0</v>
      </c>
      <c r="Q301" s="42">
        <f t="shared" si="7"/>
        <v>20</v>
      </c>
    </row>
    <row r="302" spans="1:17" x14ac:dyDescent="0.25">
      <c r="A302" s="17">
        <f t="shared" si="6"/>
        <v>293</v>
      </c>
      <c r="B302" s="39" t="s">
        <v>249</v>
      </c>
      <c r="C302" s="40" t="s">
        <v>96</v>
      </c>
      <c r="D302" s="42">
        <v>0</v>
      </c>
      <c r="E302" s="42">
        <v>10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10</v>
      </c>
      <c r="O302" s="42">
        <v>0</v>
      </c>
      <c r="P302" s="42">
        <v>0</v>
      </c>
      <c r="Q302" s="42">
        <f t="shared" si="7"/>
        <v>20</v>
      </c>
    </row>
    <row r="303" spans="1:17" ht="28.5" x14ac:dyDescent="0.25">
      <c r="A303" s="17">
        <f t="shared" si="6"/>
        <v>294</v>
      </c>
      <c r="B303" s="39" t="s">
        <v>177</v>
      </c>
      <c r="C303" s="40" t="s">
        <v>96</v>
      </c>
      <c r="D303" s="42">
        <v>3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f t="shared" si="7"/>
        <v>4</v>
      </c>
    </row>
    <row r="304" spans="1:17" ht="29.25" customHeight="1" x14ac:dyDescent="0.25">
      <c r="A304" s="17">
        <f t="shared" si="6"/>
        <v>295</v>
      </c>
      <c r="B304" s="39" t="s">
        <v>312</v>
      </c>
      <c r="C304" s="40" t="s">
        <v>96</v>
      </c>
      <c r="D304" s="42">
        <v>0</v>
      </c>
      <c r="E304" s="42">
        <v>1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f t="shared" si="7"/>
        <v>1</v>
      </c>
    </row>
    <row r="305" spans="1:17" ht="42.75" x14ac:dyDescent="0.25">
      <c r="A305" s="17">
        <f t="shared" si="6"/>
        <v>296</v>
      </c>
      <c r="B305" s="39" t="s">
        <v>178</v>
      </c>
      <c r="C305" s="40" t="s">
        <v>96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f t="shared" si="7"/>
        <v>1</v>
      </c>
    </row>
    <row r="306" spans="1:17" x14ac:dyDescent="0.25">
      <c r="A306" s="73">
        <f t="shared" si="6"/>
        <v>297</v>
      </c>
      <c r="B306" s="75" t="s">
        <v>179</v>
      </c>
      <c r="C306" s="23" t="s">
        <v>96</v>
      </c>
      <c r="D306" s="42">
        <v>0</v>
      </c>
      <c r="E306" s="42">
        <v>0</v>
      </c>
      <c r="F306" s="42">
        <v>100</v>
      </c>
      <c r="G306" s="42">
        <v>5</v>
      </c>
      <c r="H306" s="42">
        <v>5</v>
      </c>
      <c r="I306" s="42">
        <v>0</v>
      </c>
      <c r="J306" s="42">
        <v>0</v>
      </c>
      <c r="K306" s="42">
        <v>0</v>
      </c>
      <c r="L306" s="42">
        <v>15</v>
      </c>
      <c r="M306" s="42">
        <v>0</v>
      </c>
      <c r="N306" s="42">
        <v>0</v>
      </c>
      <c r="O306" s="42">
        <v>0</v>
      </c>
      <c r="P306" s="42">
        <v>0</v>
      </c>
      <c r="Q306" s="42">
        <f t="shared" si="7"/>
        <v>125</v>
      </c>
    </row>
    <row r="307" spans="1:17" x14ac:dyDescent="0.25">
      <c r="A307" s="17">
        <f t="shared" si="6"/>
        <v>298</v>
      </c>
      <c r="B307" s="1" t="s">
        <v>586</v>
      </c>
      <c r="C307" s="23" t="s">
        <v>180</v>
      </c>
      <c r="D307" s="42">
        <v>0</v>
      </c>
      <c r="E307" s="42">
        <v>0</v>
      </c>
      <c r="F307" s="42">
        <v>0</v>
      </c>
      <c r="G307" s="42">
        <v>0</v>
      </c>
      <c r="H307" s="42">
        <v>1</v>
      </c>
      <c r="I307" s="42">
        <v>0</v>
      </c>
      <c r="J307" s="42">
        <v>0</v>
      </c>
      <c r="K307" s="42">
        <v>0</v>
      </c>
      <c r="L307" s="42"/>
      <c r="M307" s="42"/>
      <c r="N307" s="42"/>
      <c r="O307" s="42"/>
      <c r="P307" s="42"/>
      <c r="Q307" s="42">
        <f t="shared" si="7"/>
        <v>1</v>
      </c>
    </row>
    <row r="308" spans="1:17" x14ac:dyDescent="0.25">
      <c r="A308" s="17">
        <f t="shared" si="6"/>
        <v>299</v>
      </c>
      <c r="B308" s="1" t="s">
        <v>587</v>
      </c>
      <c r="C308" s="23" t="s">
        <v>180</v>
      </c>
      <c r="D308" s="42">
        <v>0</v>
      </c>
      <c r="E308" s="42">
        <v>0</v>
      </c>
      <c r="F308" s="42">
        <v>0</v>
      </c>
      <c r="G308" s="42">
        <v>0</v>
      </c>
      <c r="H308" s="42">
        <v>1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3</v>
      </c>
      <c r="O308" s="42">
        <v>0</v>
      </c>
      <c r="P308" s="42">
        <v>0</v>
      </c>
      <c r="Q308" s="42">
        <f t="shared" si="7"/>
        <v>4</v>
      </c>
    </row>
    <row r="309" spans="1:17" ht="28.5" x14ac:dyDescent="0.25">
      <c r="A309" s="17">
        <f t="shared" si="6"/>
        <v>300</v>
      </c>
      <c r="B309" s="39" t="s">
        <v>181</v>
      </c>
      <c r="C309" s="40" t="s">
        <v>384</v>
      </c>
      <c r="D309" s="42">
        <v>1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2</v>
      </c>
      <c r="M309" s="42">
        <v>0</v>
      </c>
      <c r="N309" s="42">
        <v>1</v>
      </c>
      <c r="O309" s="42">
        <v>0</v>
      </c>
      <c r="P309" s="42">
        <v>0</v>
      </c>
      <c r="Q309" s="42">
        <f t="shared" si="7"/>
        <v>4</v>
      </c>
    </row>
    <row r="310" spans="1:17" x14ac:dyDescent="0.25">
      <c r="A310" s="88">
        <f t="shared" si="6"/>
        <v>301</v>
      </c>
      <c r="B310" s="89" t="s">
        <v>182</v>
      </c>
      <c r="C310" s="23" t="s">
        <v>385</v>
      </c>
      <c r="D310" s="42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f t="shared" si="7"/>
        <v>0</v>
      </c>
    </row>
    <row r="311" spans="1:17" x14ac:dyDescent="0.25">
      <c r="A311" s="17">
        <f t="shared" si="6"/>
        <v>302</v>
      </c>
      <c r="B311" s="1" t="s">
        <v>183</v>
      </c>
      <c r="C311" s="23" t="s">
        <v>385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  <c r="P311" s="42">
        <v>0</v>
      </c>
      <c r="Q311" s="42">
        <f t="shared" si="7"/>
        <v>1</v>
      </c>
    </row>
    <row r="312" spans="1:17" x14ac:dyDescent="0.25">
      <c r="A312" s="17">
        <f t="shared" si="6"/>
        <v>303</v>
      </c>
      <c r="B312" s="1" t="s">
        <v>184</v>
      </c>
      <c r="C312" s="23" t="s">
        <v>385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1</v>
      </c>
      <c r="O312" s="42">
        <v>0</v>
      </c>
      <c r="P312" s="42">
        <v>0</v>
      </c>
      <c r="Q312" s="42">
        <f t="shared" si="7"/>
        <v>1</v>
      </c>
    </row>
    <row r="313" spans="1:17" ht="71.25" x14ac:dyDescent="0.25">
      <c r="A313" s="17">
        <f t="shared" si="6"/>
        <v>304</v>
      </c>
      <c r="B313" s="39" t="s">
        <v>185</v>
      </c>
      <c r="C313" s="40" t="s">
        <v>589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3</v>
      </c>
      <c r="M313" s="42">
        <v>0</v>
      </c>
      <c r="N313" s="42">
        <v>1</v>
      </c>
      <c r="O313" s="42">
        <v>0</v>
      </c>
      <c r="P313" s="42">
        <v>0</v>
      </c>
      <c r="Q313" s="42">
        <f t="shared" si="7"/>
        <v>4</v>
      </c>
    </row>
    <row r="314" spans="1:17" ht="99.75" x14ac:dyDescent="0.25">
      <c r="A314" s="17">
        <f t="shared" si="6"/>
        <v>305</v>
      </c>
      <c r="B314" s="39" t="s">
        <v>186</v>
      </c>
      <c r="C314" s="40" t="s">
        <v>588</v>
      </c>
      <c r="D314" s="42">
        <v>5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3</v>
      </c>
      <c r="M314" s="42">
        <v>0</v>
      </c>
      <c r="N314" s="42">
        <v>3</v>
      </c>
      <c r="O314" s="42">
        <v>0</v>
      </c>
      <c r="P314" s="42">
        <v>0</v>
      </c>
      <c r="Q314" s="42">
        <f t="shared" si="7"/>
        <v>11</v>
      </c>
    </row>
    <row r="315" spans="1:17" ht="28.5" x14ac:dyDescent="0.25">
      <c r="A315" s="17">
        <f t="shared" si="6"/>
        <v>306</v>
      </c>
      <c r="B315" s="39" t="s">
        <v>187</v>
      </c>
      <c r="C315" s="40" t="s">
        <v>188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1</v>
      </c>
      <c r="O315" s="42">
        <v>0</v>
      </c>
      <c r="P315" s="42">
        <v>0</v>
      </c>
      <c r="Q315" s="42">
        <f t="shared" si="7"/>
        <v>2</v>
      </c>
    </row>
    <row r="316" spans="1:17" ht="42.75" x14ac:dyDescent="0.25">
      <c r="A316" s="17">
        <f t="shared" ref="A316:A344" si="8">SUM(A315+1)</f>
        <v>307</v>
      </c>
      <c r="B316" s="39" t="s">
        <v>625</v>
      </c>
      <c r="C316" s="39" t="s">
        <v>626</v>
      </c>
      <c r="D316" s="47">
        <v>0</v>
      </c>
      <c r="E316" s="47">
        <v>0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 t="s">
        <v>627</v>
      </c>
      <c r="M316" s="47">
        <v>0</v>
      </c>
      <c r="N316" s="47">
        <v>0</v>
      </c>
      <c r="O316" s="47">
        <v>0</v>
      </c>
      <c r="P316" s="47">
        <v>0</v>
      </c>
      <c r="Q316" s="44">
        <v>24</v>
      </c>
    </row>
    <row r="317" spans="1:17" x14ac:dyDescent="0.25">
      <c r="A317" s="73">
        <f t="shared" si="8"/>
        <v>308</v>
      </c>
      <c r="B317" s="75" t="s">
        <v>189</v>
      </c>
      <c r="C317" s="23" t="s">
        <v>96</v>
      </c>
      <c r="D317" s="42">
        <v>0</v>
      </c>
      <c r="E317" s="42">
        <v>0</v>
      </c>
      <c r="F317" s="42">
        <v>10</v>
      </c>
      <c r="G317" s="42">
        <v>0</v>
      </c>
      <c r="H317" s="42">
        <v>10</v>
      </c>
      <c r="I317" s="42">
        <v>0</v>
      </c>
      <c r="J317" s="42">
        <v>0</v>
      </c>
      <c r="K317" s="42">
        <v>0</v>
      </c>
      <c r="L317" s="42">
        <v>20</v>
      </c>
      <c r="M317" s="42">
        <v>0</v>
      </c>
      <c r="N317" s="42">
        <v>20</v>
      </c>
      <c r="O317" s="42">
        <v>0</v>
      </c>
      <c r="P317" s="42">
        <v>0</v>
      </c>
      <c r="Q317" s="42">
        <f t="shared" si="7"/>
        <v>60</v>
      </c>
    </row>
    <row r="318" spans="1:17" x14ac:dyDescent="0.25">
      <c r="A318" s="17">
        <f t="shared" si="8"/>
        <v>309</v>
      </c>
      <c r="B318" s="1" t="s">
        <v>190</v>
      </c>
      <c r="C318" s="23" t="s">
        <v>191</v>
      </c>
      <c r="D318" s="42">
        <v>1</v>
      </c>
      <c r="E318" s="42">
        <v>0</v>
      </c>
      <c r="F318" s="42">
        <v>1</v>
      </c>
      <c r="G318" s="42">
        <v>1</v>
      </c>
      <c r="H318" s="42">
        <v>1</v>
      </c>
      <c r="I318" s="42">
        <v>1</v>
      </c>
      <c r="J318" s="42">
        <v>1</v>
      </c>
      <c r="K318" s="42">
        <v>1</v>
      </c>
      <c r="L318" s="42">
        <v>0</v>
      </c>
      <c r="M318" s="42">
        <v>0</v>
      </c>
      <c r="N318" s="42">
        <v>0</v>
      </c>
      <c r="O318" s="42">
        <v>1</v>
      </c>
      <c r="P318" s="42">
        <v>1</v>
      </c>
      <c r="Q318" s="42">
        <f t="shared" si="7"/>
        <v>9</v>
      </c>
    </row>
    <row r="319" spans="1:17" ht="28.5" x14ac:dyDescent="0.25">
      <c r="A319" s="17">
        <f t="shared" si="8"/>
        <v>310</v>
      </c>
      <c r="B319" s="1" t="s">
        <v>192</v>
      </c>
      <c r="C319" s="23" t="s">
        <v>193</v>
      </c>
      <c r="D319" s="42">
        <v>0</v>
      </c>
      <c r="E319" s="42">
        <v>1</v>
      </c>
      <c r="F319" s="42">
        <v>1</v>
      </c>
      <c r="G319" s="42">
        <v>1</v>
      </c>
      <c r="H319" s="42">
        <v>1</v>
      </c>
      <c r="I319" s="42">
        <v>1</v>
      </c>
      <c r="J319" s="42">
        <v>0</v>
      </c>
      <c r="K319" s="42">
        <v>0</v>
      </c>
      <c r="L319" s="42">
        <v>0</v>
      </c>
      <c r="M319" s="42">
        <v>1</v>
      </c>
      <c r="N319" s="42">
        <v>1</v>
      </c>
      <c r="O319" s="42">
        <v>1</v>
      </c>
      <c r="P319" s="42">
        <v>1</v>
      </c>
      <c r="Q319" s="42">
        <f t="shared" si="7"/>
        <v>9</v>
      </c>
    </row>
    <row r="320" spans="1:17" x14ac:dyDescent="0.25">
      <c r="A320" s="17">
        <f t="shared" si="8"/>
        <v>311</v>
      </c>
      <c r="B320" s="2" t="s">
        <v>250</v>
      </c>
      <c r="C320" s="26" t="s">
        <v>96</v>
      </c>
      <c r="D320" s="42">
        <v>2</v>
      </c>
      <c r="E320" s="42">
        <v>2</v>
      </c>
      <c r="F320" s="42">
        <v>2</v>
      </c>
      <c r="G320" s="42">
        <v>2</v>
      </c>
      <c r="H320" s="42">
        <v>2</v>
      </c>
      <c r="I320" s="42">
        <v>2</v>
      </c>
      <c r="J320" s="42">
        <v>2</v>
      </c>
      <c r="K320" s="42">
        <v>2</v>
      </c>
      <c r="L320" s="42">
        <v>2</v>
      </c>
      <c r="M320" s="42">
        <v>2</v>
      </c>
      <c r="N320" s="42">
        <v>2</v>
      </c>
      <c r="O320" s="42">
        <v>2</v>
      </c>
      <c r="P320" s="42">
        <v>2</v>
      </c>
      <c r="Q320" s="42">
        <f t="shared" si="7"/>
        <v>26</v>
      </c>
    </row>
    <row r="321" spans="1:17" x14ac:dyDescent="0.25">
      <c r="A321" s="17">
        <f t="shared" si="8"/>
        <v>312</v>
      </c>
      <c r="B321" s="10" t="s">
        <v>319</v>
      </c>
      <c r="C321" s="27" t="s">
        <v>96</v>
      </c>
      <c r="D321" s="42">
        <v>2</v>
      </c>
      <c r="E321" s="42">
        <v>2</v>
      </c>
      <c r="F321" s="42">
        <v>2</v>
      </c>
      <c r="G321" s="42">
        <v>2</v>
      </c>
      <c r="H321" s="42">
        <v>2</v>
      </c>
      <c r="I321" s="42">
        <v>2</v>
      </c>
      <c r="J321" s="42">
        <v>2</v>
      </c>
      <c r="K321" s="42">
        <v>2</v>
      </c>
      <c r="L321" s="42">
        <v>2</v>
      </c>
      <c r="M321" s="42">
        <v>2</v>
      </c>
      <c r="N321" s="42">
        <v>2</v>
      </c>
      <c r="O321" s="42">
        <v>2</v>
      </c>
      <c r="P321" s="42">
        <v>2</v>
      </c>
      <c r="Q321" s="42">
        <f t="shared" si="7"/>
        <v>26</v>
      </c>
    </row>
    <row r="322" spans="1:17" ht="28.5" x14ac:dyDescent="0.25">
      <c r="A322" s="17">
        <f t="shared" si="8"/>
        <v>313</v>
      </c>
      <c r="B322" s="2" t="s">
        <v>194</v>
      </c>
      <c r="C322" s="26" t="s">
        <v>379</v>
      </c>
      <c r="D322" s="42">
        <v>0</v>
      </c>
      <c r="E322" s="42">
        <v>0</v>
      </c>
      <c r="F322" s="42">
        <v>1</v>
      </c>
      <c r="G322" s="42">
        <v>1</v>
      </c>
      <c r="H322" s="42">
        <v>1</v>
      </c>
      <c r="I322" s="42">
        <v>1</v>
      </c>
      <c r="J322" s="42">
        <v>0</v>
      </c>
      <c r="K322" s="42">
        <v>0</v>
      </c>
      <c r="L322" s="42">
        <v>0</v>
      </c>
      <c r="M322" s="42">
        <v>1</v>
      </c>
      <c r="N322" s="42">
        <v>1</v>
      </c>
      <c r="O322" s="42">
        <v>0</v>
      </c>
      <c r="P322" s="42">
        <v>1</v>
      </c>
      <c r="Q322" s="42">
        <f t="shared" si="7"/>
        <v>7</v>
      </c>
    </row>
    <row r="323" spans="1:17" ht="28.5" x14ac:dyDescent="0.25">
      <c r="A323" s="73">
        <f t="shared" si="8"/>
        <v>314</v>
      </c>
      <c r="B323" s="75" t="s">
        <v>195</v>
      </c>
      <c r="C323" s="26" t="s">
        <v>98</v>
      </c>
      <c r="D323" s="42">
        <v>0</v>
      </c>
      <c r="E323" s="42">
        <v>0</v>
      </c>
      <c r="F323" s="42">
        <v>1</v>
      </c>
      <c r="G323" s="42">
        <v>1</v>
      </c>
      <c r="H323" s="42">
        <v>1</v>
      </c>
      <c r="I323" s="42">
        <v>1</v>
      </c>
      <c r="J323" s="42">
        <v>0</v>
      </c>
      <c r="K323" s="42">
        <v>1</v>
      </c>
      <c r="L323" s="42">
        <v>1</v>
      </c>
      <c r="M323" s="42">
        <v>1</v>
      </c>
      <c r="N323" s="42">
        <v>1</v>
      </c>
      <c r="O323" s="42">
        <v>0</v>
      </c>
      <c r="P323" s="42">
        <v>0</v>
      </c>
      <c r="Q323" s="42">
        <f t="shared" ref="Q323:Q344" si="9">SUM(D323:P323)</f>
        <v>8</v>
      </c>
    </row>
    <row r="324" spans="1:17" ht="28.5" x14ac:dyDescent="0.25">
      <c r="A324" s="17">
        <f t="shared" si="8"/>
        <v>315</v>
      </c>
      <c r="B324" s="2" t="s">
        <v>196</v>
      </c>
      <c r="C324" s="26" t="s">
        <v>381</v>
      </c>
      <c r="D324" s="42">
        <v>0</v>
      </c>
      <c r="E324" s="42">
        <v>0</v>
      </c>
      <c r="F324" s="42">
        <v>1</v>
      </c>
      <c r="G324" s="42">
        <v>1</v>
      </c>
      <c r="H324" s="42">
        <v>1</v>
      </c>
      <c r="I324" s="42">
        <v>1</v>
      </c>
      <c r="J324" s="42">
        <v>0</v>
      </c>
      <c r="K324" s="42">
        <v>1</v>
      </c>
      <c r="L324" s="42">
        <v>0</v>
      </c>
      <c r="M324" s="42">
        <v>0</v>
      </c>
      <c r="N324" s="42">
        <v>1</v>
      </c>
      <c r="O324" s="42">
        <v>0</v>
      </c>
      <c r="P324" s="42">
        <v>0</v>
      </c>
      <c r="Q324" s="42">
        <f t="shared" si="9"/>
        <v>6</v>
      </c>
    </row>
    <row r="325" spans="1:17" x14ac:dyDescent="0.25">
      <c r="A325" s="17">
        <f t="shared" si="8"/>
        <v>316</v>
      </c>
      <c r="B325" s="2" t="s">
        <v>197</v>
      </c>
      <c r="C325" s="26" t="s">
        <v>96</v>
      </c>
      <c r="D325" s="42">
        <v>0</v>
      </c>
      <c r="E325" s="42">
        <v>0</v>
      </c>
      <c r="F325" s="42">
        <v>0</v>
      </c>
      <c r="G325" s="42">
        <v>1</v>
      </c>
      <c r="H325" s="42">
        <v>2</v>
      </c>
      <c r="I325" s="42">
        <v>2</v>
      </c>
      <c r="J325" s="42">
        <v>0</v>
      </c>
      <c r="K325" s="42">
        <v>0</v>
      </c>
      <c r="L325" s="42">
        <v>0</v>
      </c>
      <c r="M325" s="42">
        <v>2</v>
      </c>
      <c r="N325" s="42">
        <v>0</v>
      </c>
      <c r="O325" s="42">
        <v>0</v>
      </c>
      <c r="P325" s="42">
        <v>0</v>
      </c>
      <c r="Q325" s="42">
        <f t="shared" si="9"/>
        <v>7</v>
      </c>
    </row>
    <row r="326" spans="1:17" x14ac:dyDescent="0.25">
      <c r="A326" s="17">
        <f t="shared" si="8"/>
        <v>317</v>
      </c>
      <c r="B326" s="2" t="s">
        <v>251</v>
      </c>
      <c r="C326" s="26" t="s">
        <v>96</v>
      </c>
      <c r="D326" s="42">
        <v>1</v>
      </c>
      <c r="E326" s="42">
        <v>0</v>
      </c>
      <c r="F326" s="42">
        <v>0</v>
      </c>
      <c r="G326" s="42">
        <v>0</v>
      </c>
      <c r="H326" s="42">
        <v>1</v>
      </c>
      <c r="I326" s="42">
        <v>1</v>
      </c>
      <c r="J326" s="42">
        <v>0</v>
      </c>
      <c r="K326" s="42">
        <v>0</v>
      </c>
      <c r="L326" s="42">
        <v>1</v>
      </c>
      <c r="M326" s="42">
        <v>1</v>
      </c>
      <c r="N326" s="42">
        <v>0</v>
      </c>
      <c r="O326" s="42">
        <v>1</v>
      </c>
      <c r="P326" s="42">
        <v>0</v>
      </c>
      <c r="Q326" s="42">
        <f t="shared" si="9"/>
        <v>6</v>
      </c>
    </row>
    <row r="327" spans="1:17" x14ac:dyDescent="0.25">
      <c r="A327" s="73">
        <f t="shared" si="8"/>
        <v>318</v>
      </c>
      <c r="B327" s="75" t="s">
        <v>252</v>
      </c>
      <c r="C327" s="26" t="s">
        <v>96</v>
      </c>
      <c r="D327" s="42">
        <v>1</v>
      </c>
      <c r="E327" s="42">
        <v>1</v>
      </c>
      <c r="F327" s="42">
        <v>1</v>
      </c>
      <c r="G327" s="42">
        <v>1</v>
      </c>
      <c r="H327" s="42">
        <v>1</v>
      </c>
      <c r="I327" s="42">
        <v>1</v>
      </c>
      <c r="J327" s="42">
        <v>1</v>
      </c>
      <c r="K327" s="42">
        <v>1</v>
      </c>
      <c r="L327" s="42">
        <v>1</v>
      </c>
      <c r="M327" s="42">
        <v>1</v>
      </c>
      <c r="N327" s="42">
        <v>1</v>
      </c>
      <c r="O327" s="42">
        <v>1</v>
      </c>
      <c r="P327" s="42">
        <v>1</v>
      </c>
      <c r="Q327" s="42">
        <f t="shared" si="9"/>
        <v>13</v>
      </c>
    </row>
    <row r="328" spans="1:17" x14ac:dyDescent="0.25">
      <c r="A328" s="17">
        <f t="shared" si="8"/>
        <v>319</v>
      </c>
      <c r="B328" s="2" t="s">
        <v>253</v>
      </c>
      <c r="C328" s="26" t="s">
        <v>96</v>
      </c>
      <c r="D328" s="42">
        <v>1</v>
      </c>
      <c r="E328" s="42">
        <v>1</v>
      </c>
      <c r="F328" s="42">
        <v>1</v>
      </c>
      <c r="G328" s="42">
        <v>1</v>
      </c>
      <c r="H328" s="42">
        <v>1</v>
      </c>
      <c r="I328" s="42">
        <v>1</v>
      </c>
      <c r="J328" s="42">
        <v>1</v>
      </c>
      <c r="K328" s="42">
        <v>1</v>
      </c>
      <c r="L328" s="42">
        <v>1</v>
      </c>
      <c r="M328" s="42">
        <v>1</v>
      </c>
      <c r="N328" s="42">
        <v>1</v>
      </c>
      <c r="O328" s="42">
        <v>1</v>
      </c>
      <c r="P328" s="42">
        <v>1</v>
      </c>
      <c r="Q328" s="42">
        <f t="shared" si="9"/>
        <v>13</v>
      </c>
    </row>
    <row r="329" spans="1:17" ht="18.75" customHeight="1" x14ac:dyDescent="0.25">
      <c r="A329" s="17">
        <f t="shared" si="8"/>
        <v>320</v>
      </c>
      <c r="B329" s="2" t="s">
        <v>198</v>
      </c>
      <c r="C329" s="26" t="s">
        <v>199</v>
      </c>
      <c r="D329" s="42">
        <v>1</v>
      </c>
      <c r="E329" s="42">
        <v>1</v>
      </c>
      <c r="F329" s="42">
        <v>0</v>
      </c>
      <c r="G329" s="42">
        <v>0</v>
      </c>
      <c r="H329" s="42">
        <v>3</v>
      </c>
      <c r="I329" s="42">
        <v>0</v>
      </c>
      <c r="J329" s="42">
        <v>0</v>
      </c>
      <c r="K329" s="42">
        <v>1</v>
      </c>
      <c r="L329" s="42">
        <v>1</v>
      </c>
      <c r="M329" s="42">
        <v>3</v>
      </c>
      <c r="N329" s="42">
        <v>3</v>
      </c>
      <c r="O329" s="42">
        <v>0</v>
      </c>
      <c r="P329" s="42">
        <v>0</v>
      </c>
      <c r="Q329" s="42">
        <f t="shared" si="9"/>
        <v>13</v>
      </c>
    </row>
    <row r="330" spans="1:17" x14ac:dyDescent="0.25">
      <c r="A330" s="17">
        <f t="shared" si="8"/>
        <v>321</v>
      </c>
      <c r="B330" s="1" t="s">
        <v>200</v>
      </c>
      <c r="C330" s="23" t="s">
        <v>201</v>
      </c>
      <c r="D330" s="42">
        <v>1</v>
      </c>
      <c r="E330" s="42">
        <v>1</v>
      </c>
      <c r="F330" s="42">
        <v>0</v>
      </c>
      <c r="G330" s="42">
        <v>0</v>
      </c>
      <c r="H330" s="42">
        <v>3</v>
      </c>
      <c r="I330" s="42">
        <v>0</v>
      </c>
      <c r="J330" s="42">
        <v>1</v>
      </c>
      <c r="K330" s="42">
        <v>0</v>
      </c>
      <c r="L330" s="42">
        <v>3</v>
      </c>
      <c r="M330" s="42">
        <v>0</v>
      </c>
      <c r="N330" s="42">
        <v>2</v>
      </c>
      <c r="O330" s="42">
        <v>0</v>
      </c>
      <c r="P330" s="42">
        <v>0</v>
      </c>
      <c r="Q330" s="42">
        <f t="shared" si="9"/>
        <v>11</v>
      </c>
    </row>
    <row r="331" spans="1:17" ht="28.5" x14ac:dyDescent="0.25">
      <c r="A331" s="73">
        <f t="shared" si="8"/>
        <v>322</v>
      </c>
      <c r="B331" s="75" t="s">
        <v>202</v>
      </c>
      <c r="C331" s="27" t="s">
        <v>199</v>
      </c>
      <c r="D331" s="42">
        <v>2</v>
      </c>
      <c r="E331" s="42">
        <v>0</v>
      </c>
      <c r="F331" s="42">
        <v>1</v>
      </c>
      <c r="G331" s="42">
        <v>1</v>
      </c>
      <c r="H331" s="42">
        <v>1</v>
      </c>
      <c r="I331" s="42">
        <v>1</v>
      </c>
      <c r="J331" s="42">
        <v>1</v>
      </c>
      <c r="K331" s="42">
        <v>1</v>
      </c>
      <c r="L331" s="42">
        <v>2</v>
      </c>
      <c r="M331" s="42">
        <v>1</v>
      </c>
      <c r="N331" s="42">
        <v>2</v>
      </c>
      <c r="O331" s="42">
        <v>1</v>
      </c>
      <c r="P331" s="42">
        <v>2</v>
      </c>
      <c r="Q331" s="42">
        <f t="shared" si="9"/>
        <v>16</v>
      </c>
    </row>
    <row r="332" spans="1:17" ht="28.5" x14ac:dyDescent="0.25">
      <c r="A332" s="17">
        <f t="shared" si="8"/>
        <v>323</v>
      </c>
      <c r="B332" s="10" t="s">
        <v>203</v>
      </c>
      <c r="C332" s="27" t="s">
        <v>201</v>
      </c>
      <c r="D332" s="42">
        <v>2</v>
      </c>
      <c r="E332" s="42">
        <v>0</v>
      </c>
      <c r="F332" s="42">
        <v>1</v>
      </c>
      <c r="G332" s="42">
        <v>1</v>
      </c>
      <c r="H332" s="42">
        <v>1</v>
      </c>
      <c r="I332" s="42">
        <v>1</v>
      </c>
      <c r="J332" s="42">
        <v>1</v>
      </c>
      <c r="K332" s="42">
        <v>1</v>
      </c>
      <c r="L332" s="42">
        <v>2</v>
      </c>
      <c r="M332" s="42">
        <v>1</v>
      </c>
      <c r="N332" s="42">
        <v>2</v>
      </c>
      <c r="O332" s="42">
        <v>1</v>
      </c>
      <c r="P332" s="42">
        <v>2</v>
      </c>
      <c r="Q332" s="42">
        <f t="shared" si="9"/>
        <v>16</v>
      </c>
    </row>
    <row r="333" spans="1:17" s="11" customFormat="1" ht="17.25" customHeight="1" x14ac:dyDescent="0.25">
      <c r="A333" s="17">
        <f t="shared" si="8"/>
        <v>324</v>
      </c>
      <c r="B333" s="1" t="s">
        <v>204</v>
      </c>
      <c r="C333" s="23" t="s">
        <v>205</v>
      </c>
      <c r="D333" s="42">
        <v>2</v>
      </c>
      <c r="E333" s="42">
        <v>2</v>
      </c>
      <c r="F333" s="42">
        <v>1</v>
      </c>
      <c r="G333" s="42">
        <v>1</v>
      </c>
      <c r="H333" s="42">
        <v>1</v>
      </c>
      <c r="I333" s="42">
        <v>1</v>
      </c>
      <c r="J333" s="42">
        <v>1</v>
      </c>
      <c r="K333" s="42">
        <v>1</v>
      </c>
      <c r="L333" s="42">
        <v>2</v>
      </c>
      <c r="M333" s="42">
        <v>1</v>
      </c>
      <c r="N333" s="42">
        <v>2</v>
      </c>
      <c r="O333" s="42">
        <v>1</v>
      </c>
      <c r="P333" s="42">
        <v>2</v>
      </c>
      <c r="Q333" s="42">
        <f t="shared" si="9"/>
        <v>18</v>
      </c>
    </row>
    <row r="334" spans="1:17" s="11" customFormat="1" ht="28.5" x14ac:dyDescent="0.25">
      <c r="A334" s="17">
        <f t="shared" si="8"/>
        <v>325</v>
      </c>
      <c r="B334" s="1" t="s">
        <v>206</v>
      </c>
      <c r="C334" s="23" t="s">
        <v>207</v>
      </c>
      <c r="D334" s="42">
        <v>4</v>
      </c>
      <c r="E334" s="44">
        <v>0</v>
      </c>
      <c r="F334" s="44">
        <v>1</v>
      </c>
      <c r="G334" s="44">
        <v>1</v>
      </c>
      <c r="H334" s="44">
        <v>1</v>
      </c>
      <c r="I334" s="44">
        <v>1</v>
      </c>
      <c r="J334" s="44">
        <v>0</v>
      </c>
      <c r="K334" s="44">
        <v>1</v>
      </c>
      <c r="L334" s="44">
        <v>1</v>
      </c>
      <c r="M334" s="44">
        <v>1</v>
      </c>
      <c r="N334" s="44">
        <v>1</v>
      </c>
      <c r="O334" s="44">
        <v>0</v>
      </c>
      <c r="P334" s="44">
        <v>0</v>
      </c>
      <c r="Q334" s="42">
        <f t="shared" si="9"/>
        <v>12</v>
      </c>
    </row>
    <row r="335" spans="1:17" ht="28.5" x14ac:dyDescent="0.25">
      <c r="A335" s="73">
        <f t="shared" si="8"/>
        <v>326</v>
      </c>
      <c r="B335" s="75" t="s">
        <v>208</v>
      </c>
      <c r="C335" s="23" t="s">
        <v>387</v>
      </c>
      <c r="D335" s="42">
        <v>1</v>
      </c>
      <c r="E335" s="42">
        <v>0</v>
      </c>
      <c r="F335" s="42">
        <v>0</v>
      </c>
      <c r="G335" s="42">
        <v>1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1</v>
      </c>
      <c r="Q335" s="42">
        <f t="shared" si="9"/>
        <v>3</v>
      </c>
    </row>
    <row r="336" spans="1:17" x14ac:dyDescent="0.25">
      <c r="A336" s="17">
        <f t="shared" si="8"/>
        <v>327</v>
      </c>
      <c r="B336" s="1" t="s">
        <v>209</v>
      </c>
      <c r="C336" s="23" t="s">
        <v>89</v>
      </c>
      <c r="D336" s="42">
        <v>0</v>
      </c>
      <c r="E336" s="42">
        <v>0</v>
      </c>
      <c r="F336" s="42">
        <v>0</v>
      </c>
      <c r="G336" s="42">
        <v>0</v>
      </c>
      <c r="H336" s="42">
        <v>1</v>
      </c>
      <c r="I336" s="42">
        <v>1</v>
      </c>
      <c r="J336" s="42">
        <v>1</v>
      </c>
      <c r="K336" s="42">
        <v>1</v>
      </c>
      <c r="L336" s="42">
        <v>0</v>
      </c>
      <c r="M336" s="42">
        <v>1</v>
      </c>
      <c r="N336" s="42">
        <v>0</v>
      </c>
      <c r="O336" s="42">
        <v>1</v>
      </c>
      <c r="P336" s="42">
        <v>0</v>
      </c>
      <c r="Q336" s="42">
        <f t="shared" si="9"/>
        <v>6</v>
      </c>
    </row>
    <row r="337" spans="1:17" ht="28.5" x14ac:dyDescent="0.25">
      <c r="A337" s="17">
        <f t="shared" si="8"/>
        <v>328</v>
      </c>
      <c r="B337" s="39" t="s">
        <v>210</v>
      </c>
      <c r="C337" s="40" t="s">
        <v>386</v>
      </c>
      <c r="D337" s="42">
        <v>1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36</v>
      </c>
      <c r="M337" s="42">
        <v>0</v>
      </c>
      <c r="N337" s="42">
        <v>1</v>
      </c>
      <c r="O337" s="42">
        <v>0</v>
      </c>
      <c r="P337" s="42">
        <v>0</v>
      </c>
      <c r="Q337" s="42">
        <f t="shared" si="9"/>
        <v>38</v>
      </c>
    </row>
    <row r="338" spans="1:17" x14ac:dyDescent="0.25">
      <c r="A338" s="17">
        <f t="shared" si="8"/>
        <v>329</v>
      </c>
      <c r="B338" s="1" t="s">
        <v>211</v>
      </c>
      <c r="C338" s="23" t="s">
        <v>388</v>
      </c>
      <c r="D338" s="42">
        <v>10</v>
      </c>
      <c r="E338" s="42">
        <v>0</v>
      </c>
      <c r="F338" s="42">
        <v>3</v>
      </c>
      <c r="G338" s="42">
        <v>0</v>
      </c>
      <c r="H338" s="42">
        <v>2</v>
      </c>
      <c r="I338" s="42">
        <v>2</v>
      </c>
      <c r="J338" s="42">
        <v>0</v>
      </c>
      <c r="K338" s="42">
        <v>1</v>
      </c>
      <c r="L338" s="42">
        <v>5</v>
      </c>
      <c r="M338" s="42">
        <v>0</v>
      </c>
      <c r="N338" s="42">
        <v>5</v>
      </c>
      <c r="O338" s="42">
        <v>2</v>
      </c>
      <c r="P338" s="42">
        <v>0</v>
      </c>
      <c r="Q338" s="42">
        <f t="shared" si="9"/>
        <v>30</v>
      </c>
    </row>
    <row r="339" spans="1:17" x14ac:dyDescent="0.25">
      <c r="A339" s="17">
        <f t="shared" si="8"/>
        <v>330</v>
      </c>
      <c r="B339" s="1" t="s">
        <v>522</v>
      </c>
      <c r="C339" s="23" t="s">
        <v>193</v>
      </c>
      <c r="D339" s="42">
        <v>1</v>
      </c>
      <c r="E339" s="42">
        <v>1</v>
      </c>
      <c r="F339" s="42">
        <v>1</v>
      </c>
      <c r="G339" s="42">
        <v>1</v>
      </c>
      <c r="H339" s="42">
        <v>1</v>
      </c>
      <c r="I339" s="42">
        <v>1</v>
      </c>
      <c r="J339" s="42">
        <v>1</v>
      </c>
      <c r="K339" s="42">
        <v>1</v>
      </c>
      <c r="L339" s="42">
        <v>1</v>
      </c>
      <c r="M339" s="42">
        <v>1</v>
      </c>
      <c r="N339" s="42">
        <v>1</v>
      </c>
      <c r="O339" s="42">
        <v>1</v>
      </c>
      <c r="P339" s="42">
        <v>1</v>
      </c>
      <c r="Q339" s="42">
        <f t="shared" si="9"/>
        <v>13</v>
      </c>
    </row>
    <row r="340" spans="1:17" x14ac:dyDescent="0.25">
      <c r="A340" s="17">
        <f t="shared" si="8"/>
        <v>331</v>
      </c>
      <c r="B340" s="2" t="s">
        <v>623</v>
      </c>
      <c r="C340" s="2" t="s">
        <v>624</v>
      </c>
      <c r="D340" s="47">
        <v>20</v>
      </c>
      <c r="E340" s="47">
        <v>10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10</v>
      </c>
      <c r="M340" s="47">
        <v>0</v>
      </c>
      <c r="N340" s="47">
        <v>10</v>
      </c>
      <c r="O340" s="47">
        <v>0</v>
      </c>
      <c r="P340" s="47">
        <v>0</v>
      </c>
      <c r="Q340" s="42">
        <f t="shared" si="9"/>
        <v>50</v>
      </c>
    </row>
    <row r="341" spans="1:17" x14ac:dyDescent="0.25">
      <c r="A341" s="17">
        <f t="shared" si="8"/>
        <v>332</v>
      </c>
      <c r="B341" s="1" t="s">
        <v>212</v>
      </c>
      <c r="C341" s="23" t="s">
        <v>96</v>
      </c>
      <c r="D341" s="42">
        <v>0</v>
      </c>
      <c r="E341" s="42">
        <v>0</v>
      </c>
      <c r="F341" s="42">
        <v>0</v>
      </c>
      <c r="G341" s="42">
        <v>0</v>
      </c>
      <c r="H341" s="42">
        <v>10</v>
      </c>
      <c r="I341" s="42">
        <v>0</v>
      </c>
      <c r="J341" s="42">
        <v>0</v>
      </c>
      <c r="K341" s="42">
        <v>3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f t="shared" si="9"/>
        <v>13</v>
      </c>
    </row>
    <row r="342" spans="1:17" x14ac:dyDescent="0.25">
      <c r="A342" s="17">
        <f t="shared" si="8"/>
        <v>333</v>
      </c>
      <c r="B342" s="1" t="s">
        <v>213</v>
      </c>
      <c r="C342" s="23" t="s">
        <v>96</v>
      </c>
      <c r="D342" s="42">
        <v>0</v>
      </c>
      <c r="E342" s="42">
        <v>20</v>
      </c>
      <c r="F342" s="42">
        <v>10</v>
      </c>
      <c r="G342" s="42">
        <v>0</v>
      </c>
      <c r="H342" s="42">
        <v>10</v>
      </c>
      <c r="I342" s="42">
        <v>0</v>
      </c>
      <c r="J342" s="42">
        <v>0</v>
      </c>
      <c r="K342" s="42">
        <v>1</v>
      </c>
      <c r="L342" s="42">
        <v>10</v>
      </c>
      <c r="M342" s="42">
        <v>15</v>
      </c>
      <c r="N342" s="42">
        <v>0</v>
      </c>
      <c r="O342" s="42">
        <v>0</v>
      </c>
      <c r="P342" s="42">
        <v>20</v>
      </c>
      <c r="Q342" s="42">
        <f t="shared" si="9"/>
        <v>86</v>
      </c>
    </row>
    <row r="343" spans="1:17" x14ac:dyDescent="0.25">
      <c r="A343" s="17">
        <f t="shared" si="8"/>
        <v>334</v>
      </c>
      <c r="B343" s="1" t="s">
        <v>214</v>
      </c>
      <c r="C343" s="23" t="s">
        <v>96</v>
      </c>
      <c r="D343" s="42">
        <v>0</v>
      </c>
      <c r="E343" s="42">
        <v>0</v>
      </c>
      <c r="F343" s="42">
        <v>2</v>
      </c>
      <c r="G343" s="42">
        <v>3</v>
      </c>
      <c r="H343" s="42">
        <v>15</v>
      </c>
      <c r="I343" s="42">
        <v>0</v>
      </c>
      <c r="J343" s="42">
        <v>5</v>
      </c>
      <c r="K343" s="42">
        <v>3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f t="shared" si="9"/>
        <v>28</v>
      </c>
    </row>
    <row r="344" spans="1:17" x14ac:dyDescent="0.25">
      <c r="A344" s="17">
        <f t="shared" si="8"/>
        <v>335</v>
      </c>
      <c r="B344" s="1" t="s">
        <v>215</v>
      </c>
      <c r="C344" s="23" t="s">
        <v>96</v>
      </c>
      <c r="D344" s="42">
        <v>3</v>
      </c>
      <c r="E344" s="42">
        <v>0</v>
      </c>
      <c r="F344" s="42">
        <v>10</v>
      </c>
      <c r="G344" s="42">
        <v>2</v>
      </c>
      <c r="H344" s="42">
        <v>10</v>
      </c>
      <c r="I344" s="42">
        <v>0</v>
      </c>
      <c r="J344" s="42">
        <v>0</v>
      </c>
      <c r="K344" s="42">
        <v>0</v>
      </c>
      <c r="L344" s="42">
        <v>25</v>
      </c>
      <c r="M344" s="42">
        <v>10</v>
      </c>
      <c r="N344" s="42">
        <v>0</v>
      </c>
      <c r="O344" s="42">
        <v>5</v>
      </c>
      <c r="P344" s="42">
        <v>0</v>
      </c>
      <c r="Q344" s="42">
        <f t="shared" si="9"/>
        <v>65</v>
      </c>
    </row>
  </sheetData>
  <mergeCells count="5">
    <mergeCell ref="A185:Q185"/>
    <mergeCell ref="A2:Q2"/>
    <mergeCell ref="A3:Q3"/>
    <mergeCell ref="A5:Q6"/>
    <mergeCell ref="A4:C4"/>
  </mergeCells>
  <printOptions horizontalCentered="1" verticalCentered="1"/>
  <pageMargins left="0.59055118110236227" right="0.59055118110236227" top="0.39370078740157483" bottom="0.78740157480314965" header="0.31496062992125984" footer="0.31496062992125984"/>
  <pageSetup scale="5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zoomScale="110" zoomScaleNormal="110" zoomScaleSheetLayoutView="115" workbookViewId="0">
      <selection sqref="A1:A1048576"/>
    </sheetView>
  </sheetViews>
  <sheetFormatPr baseColWidth="10" defaultRowHeight="15" x14ac:dyDescent="0.25"/>
  <cols>
    <col min="1" max="1" width="5.42578125" customWidth="1"/>
    <col min="2" max="2" width="38.7109375" customWidth="1"/>
    <col min="3" max="3" width="38.42578125" customWidth="1"/>
    <col min="4" max="4" width="13.7109375" customWidth="1"/>
    <col min="5" max="5" width="14.5703125" customWidth="1"/>
  </cols>
  <sheetData>
    <row r="2" spans="1:6" x14ac:dyDescent="0.25">
      <c r="A2" s="92"/>
      <c r="B2" s="92"/>
      <c r="C2" s="92"/>
      <c r="D2" s="92"/>
      <c r="E2" s="92"/>
      <c r="F2" s="92"/>
    </row>
    <row r="3" spans="1:6" ht="15" customHeight="1" x14ac:dyDescent="0.25">
      <c r="A3" s="93"/>
      <c r="B3" s="93"/>
      <c r="C3" s="93"/>
      <c r="D3" s="93"/>
      <c r="E3" s="93"/>
      <c r="F3" s="93"/>
    </row>
    <row r="4" spans="1:6" ht="15" customHeight="1" x14ac:dyDescent="0.25">
      <c r="A4" s="93"/>
      <c r="B4" s="93"/>
      <c r="C4" s="93"/>
      <c r="D4" s="93"/>
      <c r="E4" s="93"/>
      <c r="F4" s="93"/>
    </row>
    <row r="5" spans="1:6" x14ac:dyDescent="0.25">
      <c r="B5" s="13"/>
    </row>
    <row r="6" spans="1:6" x14ac:dyDescent="0.25">
      <c r="B6" s="13"/>
    </row>
    <row r="7" spans="1:6" s="14" customFormat="1" ht="15" customHeight="1" x14ac:dyDescent="0.25">
      <c r="A7" s="93" t="s">
        <v>320</v>
      </c>
      <c r="B7" s="93"/>
      <c r="C7" s="93"/>
      <c r="D7" s="93"/>
      <c r="E7" s="93"/>
      <c r="F7" s="93"/>
    </row>
    <row r="8" spans="1:6" s="14" customFormat="1" x14ac:dyDescent="0.25">
      <c r="A8" s="93"/>
      <c r="B8" s="93"/>
      <c r="C8" s="93"/>
      <c r="D8" s="93"/>
      <c r="E8" s="93"/>
      <c r="F8" s="93"/>
    </row>
    <row r="9" spans="1:6" ht="15.75" thickBot="1" x14ac:dyDescent="0.3"/>
    <row r="10" spans="1:6" ht="45" customHeight="1" x14ac:dyDescent="0.25">
      <c r="A10" s="3" t="s">
        <v>0</v>
      </c>
      <c r="B10" s="4" t="s">
        <v>1</v>
      </c>
      <c r="C10" s="22" t="s">
        <v>2</v>
      </c>
      <c r="D10" s="55" t="s">
        <v>604</v>
      </c>
      <c r="E10" s="56" t="s">
        <v>605</v>
      </c>
      <c r="F10" s="57" t="s">
        <v>603</v>
      </c>
    </row>
    <row r="11" spans="1:6" ht="21" customHeight="1" thickBot="1" x14ac:dyDescent="0.3">
      <c r="A11" s="97" t="s">
        <v>525</v>
      </c>
      <c r="B11" s="98"/>
      <c r="C11" s="98"/>
      <c r="D11" s="98"/>
      <c r="E11" s="98"/>
      <c r="F11" s="99"/>
    </row>
    <row r="12" spans="1:6" ht="15" customHeight="1" x14ac:dyDescent="0.25">
      <c r="A12" s="18">
        <v>336</v>
      </c>
      <c r="B12" s="19" t="s">
        <v>447</v>
      </c>
      <c r="C12" s="38" t="s">
        <v>526</v>
      </c>
      <c r="D12" s="49">
        <v>9</v>
      </c>
      <c r="E12" s="50">
        <v>6</v>
      </c>
      <c r="F12" s="50">
        <f>SUM(D12:E12)</f>
        <v>15</v>
      </c>
    </row>
    <row r="13" spans="1:6" ht="15" customHeight="1" x14ac:dyDescent="0.25">
      <c r="A13" s="20">
        <f>SUM(A12+1)</f>
        <v>337</v>
      </c>
      <c r="B13" s="21" t="s">
        <v>506</v>
      </c>
      <c r="C13" s="29" t="s">
        <v>507</v>
      </c>
      <c r="D13" s="51">
        <v>0</v>
      </c>
      <c r="E13" s="52">
        <v>1</v>
      </c>
      <c r="F13" s="50">
        <f t="shared" ref="F13:F66" si="0">SUM(D13:E13)</f>
        <v>1</v>
      </c>
    </row>
    <row r="14" spans="1:6" x14ac:dyDescent="0.25">
      <c r="A14" s="20">
        <f t="shared" ref="A14:A66" si="1">SUM(A13+1)</f>
        <v>338</v>
      </c>
      <c r="B14" s="21" t="s">
        <v>448</v>
      </c>
      <c r="C14" s="29" t="s">
        <v>537</v>
      </c>
      <c r="D14" s="51">
        <v>6</v>
      </c>
      <c r="E14" s="52">
        <v>5</v>
      </c>
      <c r="F14" s="50">
        <f t="shared" si="0"/>
        <v>11</v>
      </c>
    </row>
    <row r="15" spans="1:6" x14ac:dyDescent="0.25">
      <c r="A15" s="20">
        <f t="shared" si="1"/>
        <v>339</v>
      </c>
      <c r="B15" s="21" t="s">
        <v>449</v>
      </c>
      <c r="C15" s="29" t="s">
        <v>534</v>
      </c>
      <c r="D15" s="51">
        <v>15</v>
      </c>
      <c r="E15" s="52">
        <v>10</v>
      </c>
      <c r="F15" s="50">
        <f t="shared" si="0"/>
        <v>25</v>
      </c>
    </row>
    <row r="16" spans="1:6" x14ac:dyDescent="0.25">
      <c r="A16" s="20">
        <f t="shared" si="1"/>
        <v>340</v>
      </c>
      <c r="B16" s="21" t="s">
        <v>450</v>
      </c>
      <c r="C16" s="29" t="s">
        <v>527</v>
      </c>
      <c r="D16" s="51">
        <v>12</v>
      </c>
      <c r="E16" s="52">
        <v>8</v>
      </c>
      <c r="F16" s="50">
        <f t="shared" si="0"/>
        <v>20</v>
      </c>
    </row>
    <row r="17" spans="1:6" x14ac:dyDescent="0.25">
      <c r="A17" s="20">
        <f t="shared" si="1"/>
        <v>341</v>
      </c>
      <c r="B17" s="21" t="s">
        <v>19</v>
      </c>
      <c r="C17" s="29" t="s">
        <v>528</v>
      </c>
      <c r="D17" s="51">
        <v>8</v>
      </c>
      <c r="E17" s="52">
        <v>5</v>
      </c>
      <c r="F17" s="50">
        <f t="shared" si="0"/>
        <v>13</v>
      </c>
    </row>
    <row r="18" spans="1:6" x14ac:dyDescent="0.25">
      <c r="A18" s="20">
        <f t="shared" si="1"/>
        <v>342</v>
      </c>
      <c r="B18" s="21" t="s">
        <v>451</v>
      </c>
      <c r="C18" s="29" t="s">
        <v>529</v>
      </c>
      <c r="D18" s="51">
        <v>2</v>
      </c>
      <c r="E18" s="52">
        <v>5</v>
      </c>
      <c r="F18" s="50">
        <f t="shared" si="0"/>
        <v>7</v>
      </c>
    </row>
    <row r="19" spans="1:6" x14ac:dyDescent="0.25">
      <c r="A19" s="20">
        <f t="shared" si="1"/>
        <v>343</v>
      </c>
      <c r="B19" s="21" t="s">
        <v>452</v>
      </c>
      <c r="C19" s="29" t="s">
        <v>530</v>
      </c>
      <c r="D19" s="51">
        <v>1</v>
      </c>
      <c r="E19" s="52">
        <v>0</v>
      </c>
      <c r="F19" s="50">
        <f t="shared" si="0"/>
        <v>1</v>
      </c>
    </row>
    <row r="20" spans="1:6" x14ac:dyDescent="0.25">
      <c r="A20" s="20">
        <f t="shared" si="1"/>
        <v>344</v>
      </c>
      <c r="B20" s="21" t="s">
        <v>453</v>
      </c>
      <c r="C20" s="29" t="s">
        <v>531</v>
      </c>
      <c r="D20" s="51">
        <v>1</v>
      </c>
      <c r="E20" s="52">
        <v>3</v>
      </c>
      <c r="F20" s="50">
        <f t="shared" si="0"/>
        <v>4</v>
      </c>
    </row>
    <row r="21" spans="1:6" x14ac:dyDescent="0.25">
      <c r="A21" s="20">
        <f t="shared" si="1"/>
        <v>345</v>
      </c>
      <c r="B21" s="21" t="s">
        <v>454</v>
      </c>
      <c r="C21" s="29" t="s">
        <v>532</v>
      </c>
      <c r="D21" s="51">
        <v>1</v>
      </c>
      <c r="E21" s="52">
        <v>0</v>
      </c>
      <c r="F21" s="50">
        <f t="shared" si="0"/>
        <v>1</v>
      </c>
    </row>
    <row r="22" spans="1:6" x14ac:dyDescent="0.25">
      <c r="A22" s="20">
        <f t="shared" si="1"/>
        <v>346</v>
      </c>
      <c r="B22" s="21" t="s">
        <v>455</v>
      </c>
      <c r="C22" s="29" t="s">
        <v>533</v>
      </c>
      <c r="D22" s="51">
        <v>1</v>
      </c>
      <c r="E22" s="52">
        <v>0</v>
      </c>
      <c r="F22" s="50">
        <f t="shared" si="0"/>
        <v>1</v>
      </c>
    </row>
    <row r="23" spans="1:6" x14ac:dyDescent="0.25">
      <c r="A23" s="20">
        <f t="shared" si="1"/>
        <v>347</v>
      </c>
      <c r="B23" s="21" t="s">
        <v>456</v>
      </c>
      <c r="C23" s="29" t="s">
        <v>534</v>
      </c>
      <c r="D23" s="51">
        <v>7</v>
      </c>
      <c r="E23" s="52">
        <v>5</v>
      </c>
      <c r="F23" s="50">
        <f t="shared" si="0"/>
        <v>12</v>
      </c>
    </row>
    <row r="24" spans="1:6" x14ac:dyDescent="0.25">
      <c r="A24" s="20">
        <f t="shared" si="1"/>
        <v>348</v>
      </c>
      <c r="B24" s="21" t="s">
        <v>457</v>
      </c>
      <c r="C24" s="29" t="s">
        <v>535</v>
      </c>
      <c r="D24" s="51">
        <v>4</v>
      </c>
      <c r="E24" s="52">
        <v>4</v>
      </c>
      <c r="F24" s="50">
        <f t="shared" si="0"/>
        <v>8</v>
      </c>
    </row>
    <row r="25" spans="1:6" ht="28.5" x14ac:dyDescent="0.25">
      <c r="A25" s="20">
        <f t="shared" si="1"/>
        <v>349</v>
      </c>
      <c r="B25" s="21" t="s">
        <v>458</v>
      </c>
      <c r="C25" s="29" t="s">
        <v>536</v>
      </c>
      <c r="D25" s="51">
        <v>8</v>
      </c>
      <c r="E25" s="52">
        <v>2</v>
      </c>
      <c r="F25" s="50">
        <f t="shared" si="0"/>
        <v>10</v>
      </c>
    </row>
    <row r="26" spans="1:6" x14ac:dyDescent="0.25">
      <c r="A26" s="20">
        <f t="shared" si="1"/>
        <v>350</v>
      </c>
      <c r="B26" s="21" t="s">
        <v>459</v>
      </c>
      <c r="C26" s="29" t="s">
        <v>534</v>
      </c>
      <c r="D26" s="51">
        <v>10</v>
      </c>
      <c r="E26" s="52">
        <v>8</v>
      </c>
      <c r="F26" s="50">
        <f t="shared" si="0"/>
        <v>18</v>
      </c>
    </row>
    <row r="27" spans="1:6" x14ac:dyDescent="0.25">
      <c r="A27" s="20">
        <f t="shared" si="1"/>
        <v>351</v>
      </c>
      <c r="B27" s="21" t="s">
        <v>221</v>
      </c>
      <c r="C27" s="29" t="s">
        <v>399</v>
      </c>
      <c r="D27" s="51">
        <v>0</v>
      </c>
      <c r="E27" s="52">
        <v>5</v>
      </c>
      <c r="F27" s="50">
        <f t="shared" si="0"/>
        <v>5</v>
      </c>
    </row>
    <row r="28" spans="1:6" x14ac:dyDescent="0.25">
      <c r="A28" s="20">
        <f t="shared" si="1"/>
        <v>352</v>
      </c>
      <c r="B28" s="21" t="s">
        <v>460</v>
      </c>
      <c r="C28" s="29" t="s">
        <v>343</v>
      </c>
      <c r="D28" s="51">
        <v>1</v>
      </c>
      <c r="E28" s="52">
        <v>2</v>
      </c>
      <c r="F28" s="50">
        <f t="shared" si="0"/>
        <v>3</v>
      </c>
    </row>
    <row r="29" spans="1:6" x14ac:dyDescent="0.25">
      <c r="A29" s="20">
        <f t="shared" si="1"/>
        <v>353</v>
      </c>
      <c r="B29" s="21" t="s">
        <v>224</v>
      </c>
      <c r="C29" s="29" t="s">
        <v>390</v>
      </c>
      <c r="D29" s="51">
        <v>8</v>
      </c>
      <c r="E29" s="52">
        <v>4</v>
      </c>
      <c r="F29" s="50">
        <f t="shared" si="0"/>
        <v>12</v>
      </c>
    </row>
    <row r="30" spans="1:6" ht="28.5" x14ac:dyDescent="0.25">
      <c r="A30" s="20">
        <f t="shared" si="1"/>
        <v>354</v>
      </c>
      <c r="B30" s="21" t="s">
        <v>461</v>
      </c>
      <c r="C30" s="29" t="s">
        <v>538</v>
      </c>
      <c r="D30" s="51">
        <v>1</v>
      </c>
      <c r="E30" s="52">
        <v>0</v>
      </c>
      <c r="F30" s="50">
        <f t="shared" si="0"/>
        <v>1</v>
      </c>
    </row>
    <row r="31" spans="1:6" x14ac:dyDescent="0.25">
      <c r="A31" s="20">
        <f t="shared" si="1"/>
        <v>355</v>
      </c>
      <c r="B31" s="21" t="s">
        <v>508</v>
      </c>
      <c r="C31" s="29" t="s">
        <v>535</v>
      </c>
      <c r="D31" s="51">
        <v>3</v>
      </c>
      <c r="E31" s="52">
        <v>3</v>
      </c>
      <c r="F31" s="50">
        <f t="shared" si="0"/>
        <v>6</v>
      </c>
    </row>
    <row r="32" spans="1:6" x14ac:dyDescent="0.25">
      <c r="A32" s="20">
        <f t="shared" si="1"/>
        <v>356</v>
      </c>
      <c r="B32" s="21" t="s">
        <v>509</v>
      </c>
      <c r="C32" s="29" t="s">
        <v>392</v>
      </c>
      <c r="D32" s="51">
        <v>1</v>
      </c>
      <c r="E32" s="52">
        <v>3</v>
      </c>
      <c r="F32" s="50">
        <f t="shared" si="0"/>
        <v>4</v>
      </c>
    </row>
    <row r="33" spans="1:6" x14ac:dyDescent="0.25">
      <c r="A33" s="20">
        <f t="shared" si="1"/>
        <v>357</v>
      </c>
      <c r="B33" s="21" t="s">
        <v>43</v>
      </c>
      <c r="C33" s="29" t="s">
        <v>539</v>
      </c>
      <c r="D33" s="51">
        <v>2</v>
      </c>
      <c r="E33" s="52">
        <v>2</v>
      </c>
      <c r="F33" s="50">
        <f t="shared" si="0"/>
        <v>4</v>
      </c>
    </row>
    <row r="34" spans="1:6" x14ac:dyDescent="0.25">
      <c r="A34" s="20">
        <f t="shared" si="1"/>
        <v>358</v>
      </c>
      <c r="B34" s="21" t="s">
        <v>226</v>
      </c>
      <c r="C34" s="29" t="s">
        <v>540</v>
      </c>
      <c r="D34" s="51">
        <v>5</v>
      </c>
      <c r="E34" s="52">
        <v>4</v>
      </c>
      <c r="F34" s="50">
        <f t="shared" si="0"/>
        <v>9</v>
      </c>
    </row>
    <row r="35" spans="1:6" x14ac:dyDescent="0.25">
      <c r="A35" s="20">
        <f t="shared" si="1"/>
        <v>359</v>
      </c>
      <c r="B35" s="21" t="s">
        <v>462</v>
      </c>
      <c r="C35" s="29" t="s">
        <v>390</v>
      </c>
      <c r="D35" s="51">
        <v>9</v>
      </c>
      <c r="E35" s="52">
        <v>2</v>
      </c>
      <c r="F35" s="50">
        <f t="shared" si="0"/>
        <v>11</v>
      </c>
    </row>
    <row r="36" spans="1:6" ht="28.5" x14ac:dyDescent="0.25">
      <c r="A36" s="20">
        <f t="shared" si="1"/>
        <v>360</v>
      </c>
      <c r="B36" s="21" t="s">
        <v>463</v>
      </c>
      <c r="C36" s="29" t="s">
        <v>541</v>
      </c>
      <c r="D36" s="51">
        <v>2</v>
      </c>
      <c r="E36" s="52">
        <v>1</v>
      </c>
      <c r="F36" s="50">
        <f t="shared" si="0"/>
        <v>3</v>
      </c>
    </row>
    <row r="37" spans="1:6" x14ac:dyDescent="0.25">
      <c r="A37" s="20">
        <f t="shared" si="1"/>
        <v>361</v>
      </c>
      <c r="B37" s="21" t="s">
        <v>464</v>
      </c>
      <c r="C37" s="29" t="s">
        <v>542</v>
      </c>
      <c r="D37" s="51">
        <v>0</v>
      </c>
      <c r="E37" s="52">
        <v>2</v>
      </c>
      <c r="F37" s="50">
        <f t="shared" si="0"/>
        <v>2</v>
      </c>
    </row>
    <row r="38" spans="1:6" x14ac:dyDescent="0.25">
      <c r="A38" s="20">
        <f t="shared" si="1"/>
        <v>362</v>
      </c>
      <c r="B38" s="21" t="s">
        <v>465</v>
      </c>
      <c r="C38" s="29" t="s">
        <v>534</v>
      </c>
      <c r="D38" s="51">
        <v>7</v>
      </c>
      <c r="E38" s="52">
        <v>6</v>
      </c>
      <c r="F38" s="50">
        <f t="shared" si="0"/>
        <v>13</v>
      </c>
    </row>
    <row r="39" spans="1:6" x14ac:dyDescent="0.25">
      <c r="A39" s="20">
        <f t="shared" si="1"/>
        <v>363</v>
      </c>
      <c r="B39" s="21" t="s">
        <v>466</v>
      </c>
      <c r="C39" s="29" t="s">
        <v>543</v>
      </c>
      <c r="D39" s="51">
        <v>1</v>
      </c>
      <c r="E39" s="53">
        <v>1</v>
      </c>
      <c r="F39" s="50">
        <f t="shared" si="0"/>
        <v>2</v>
      </c>
    </row>
    <row r="40" spans="1:6" x14ac:dyDescent="0.25">
      <c r="A40" s="85">
        <f t="shared" si="1"/>
        <v>364</v>
      </c>
      <c r="B40" s="81" t="s">
        <v>510</v>
      </c>
      <c r="C40" s="29" t="s">
        <v>544</v>
      </c>
      <c r="D40" s="51">
        <v>4</v>
      </c>
      <c r="E40" s="52">
        <v>3</v>
      </c>
      <c r="F40" s="50">
        <f t="shared" si="0"/>
        <v>7</v>
      </c>
    </row>
    <row r="41" spans="1:6" x14ac:dyDescent="0.25">
      <c r="A41" s="20">
        <f t="shared" si="1"/>
        <v>365</v>
      </c>
      <c r="B41" s="21" t="s">
        <v>233</v>
      </c>
      <c r="C41" s="29" t="s">
        <v>343</v>
      </c>
      <c r="D41" s="51">
        <v>7</v>
      </c>
      <c r="E41" s="52">
        <v>5</v>
      </c>
      <c r="F41" s="50">
        <f t="shared" si="0"/>
        <v>12</v>
      </c>
    </row>
    <row r="42" spans="1:6" x14ac:dyDescent="0.25">
      <c r="A42" s="20">
        <f t="shared" si="1"/>
        <v>366</v>
      </c>
      <c r="B42" s="59" t="s">
        <v>234</v>
      </c>
      <c r="C42" s="28" t="s">
        <v>343</v>
      </c>
      <c r="D42" s="51">
        <v>8</v>
      </c>
      <c r="E42" s="52">
        <v>4</v>
      </c>
      <c r="F42" s="50">
        <f t="shared" si="0"/>
        <v>12</v>
      </c>
    </row>
    <row r="43" spans="1:6" x14ac:dyDescent="0.25">
      <c r="A43" s="20">
        <f t="shared" si="1"/>
        <v>367</v>
      </c>
      <c r="B43" s="59" t="s">
        <v>467</v>
      </c>
      <c r="C43" s="28" t="s">
        <v>343</v>
      </c>
      <c r="D43" s="51">
        <v>7</v>
      </c>
      <c r="E43" s="52">
        <v>4</v>
      </c>
      <c r="F43" s="50">
        <f t="shared" si="0"/>
        <v>11</v>
      </c>
    </row>
    <row r="44" spans="1:6" x14ac:dyDescent="0.25">
      <c r="A44" s="20">
        <f t="shared" si="1"/>
        <v>368</v>
      </c>
      <c r="B44" s="58" t="s">
        <v>659</v>
      </c>
      <c r="C44" s="58" t="s">
        <v>660</v>
      </c>
      <c r="D44" s="51">
        <v>10</v>
      </c>
      <c r="E44" s="52">
        <v>4</v>
      </c>
      <c r="F44" s="50">
        <f t="shared" si="0"/>
        <v>14</v>
      </c>
    </row>
    <row r="45" spans="1:6" x14ac:dyDescent="0.25">
      <c r="A45" s="20">
        <f t="shared" si="1"/>
        <v>369</v>
      </c>
      <c r="B45" s="59" t="s">
        <v>236</v>
      </c>
      <c r="C45" s="28" t="s">
        <v>392</v>
      </c>
      <c r="D45" s="51">
        <v>10</v>
      </c>
      <c r="E45" s="52">
        <v>4</v>
      </c>
      <c r="F45" s="50">
        <f t="shared" si="0"/>
        <v>14</v>
      </c>
    </row>
    <row r="46" spans="1:6" x14ac:dyDescent="0.25">
      <c r="A46" s="85">
        <f t="shared" si="1"/>
        <v>370</v>
      </c>
      <c r="B46" s="77" t="s">
        <v>468</v>
      </c>
      <c r="C46" s="28" t="s">
        <v>545</v>
      </c>
      <c r="D46" s="51">
        <v>1</v>
      </c>
      <c r="E46" s="52">
        <v>3</v>
      </c>
      <c r="F46" s="50">
        <f t="shared" si="0"/>
        <v>4</v>
      </c>
    </row>
    <row r="47" spans="1:6" x14ac:dyDescent="0.25">
      <c r="A47" s="20">
        <f t="shared" si="1"/>
        <v>371</v>
      </c>
      <c r="B47" s="59" t="s">
        <v>469</v>
      </c>
      <c r="C47" s="28" t="s">
        <v>546</v>
      </c>
      <c r="D47" s="51">
        <v>1</v>
      </c>
      <c r="E47" s="52">
        <v>0</v>
      </c>
      <c r="F47" s="50">
        <f t="shared" si="0"/>
        <v>1</v>
      </c>
    </row>
    <row r="48" spans="1:6" x14ac:dyDescent="0.25">
      <c r="A48" s="20">
        <f t="shared" si="1"/>
        <v>372</v>
      </c>
      <c r="B48" s="59" t="s">
        <v>237</v>
      </c>
      <c r="C48" s="28" t="s">
        <v>404</v>
      </c>
      <c r="D48" s="51">
        <v>2</v>
      </c>
      <c r="E48" s="52">
        <v>2</v>
      </c>
      <c r="F48" s="50">
        <f t="shared" si="0"/>
        <v>4</v>
      </c>
    </row>
    <row r="49" spans="1:6" x14ac:dyDescent="0.25">
      <c r="A49" s="20">
        <f t="shared" si="1"/>
        <v>373</v>
      </c>
      <c r="B49" s="59" t="s">
        <v>470</v>
      </c>
      <c r="C49" s="28" t="s">
        <v>545</v>
      </c>
      <c r="D49" s="51">
        <v>1</v>
      </c>
      <c r="E49" s="52">
        <v>4</v>
      </c>
      <c r="F49" s="50">
        <f t="shared" si="0"/>
        <v>5</v>
      </c>
    </row>
    <row r="50" spans="1:6" x14ac:dyDescent="0.25">
      <c r="A50" s="20">
        <f t="shared" si="1"/>
        <v>374</v>
      </c>
      <c r="B50" s="59" t="s">
        <v>471</v>
      </c>
      <c r="C50" s="28" t="s">
        <v>547</v>
      </c>
      <c r="D50" s="51">
        <v>4</v>
      </c>
      <c r="E50" s="52">
        <v>2</v>
      </c>
      <c r="F50" s="50">
        <f t="shared" si="0"/>
        <v>6</v>
      </c>
    </row>
    <row r="51" spans="1:6" x14ac:dyDescent="0.25">
      <c r="A51" s="20">
        <f t="shared" si="1"/>
        <v>375</v>
      </c>
      <c r="B51" s="59" t="s">
        <v>472</v>
      </c>
      <c r="C51" s="28" t="s">
        <v>548</v>
      </c>
      <c r="D51" s="51">
        <v>3</v>
      </c>
      <c r="E51" s="52">
        <v>2</v>
      </c>
      <c r="F51" s="50">
        <f t="shared" si="0"/>
        <v>5</v>
      </c>
    </row>
    <row r="52" spans="1:6" x14ac:dyDescent="0.25">
      <c r="A52" s="20">
        <f t="shared" si="1"/>
        <v>376</v>
      </c>
      <c r="B52" s="59" t="s">
        <v>473</v>
      </c>
      <c r="C52" s="28" t="s">
        <v>549</v>
      </c>
      <c r="D52" s="51">
        <v>2</v>
      </c>
      <c r="E52" s="52">
        <v>2</v>
      </c>
      <c r="F52" s="50">
        <f t="shared" si="0"/>
        <v>4</v>
      </c>
    </row>
    <row r="53" spans="1:6" x14ac:dyDescent="0.25">
      <c r="A53" s="20">
        <f t="shared" si="1"/>
        <v>377</v>
      </c>
      <c r="B53" s="59" t="s">
        <v>511</v>
      </c>
      <c r="C53" s="28" t="s">
        <v>548</v>
      </c>
      <c r="D53" s="51">
        <v>3</v>
      </c>
      <c r="E53" s="52">
        <v>2</v>
      </c>
      <c r="F53" s="50">
        <f t="shared" si="0"/>
        <v>5</v>
      </c>
    </row>
    <row r="54" spans="1:6" x14ac:dyDescent="0.25">
      <c r="A54" s="20">
        <f t="shared" si="1"/>
        <v>378</v>
      </c>
      <c r="B54" s="59" t="s">
        <v>474</v>
      </c>
      <c r="C54" s="28" t="s">
        <v>361</v>
      </c>
      <c r="D54" s="51">
        <v>2</v>
      </c>
      <c r="E54" s="52">
        <v>2</v>
      </c>
      <c r="F54" s="50">
        <f t="shared" si="0"/>
        <v>4</v>
      </c>
    </row>
    <row r="55" spans="1:6" x14ac:dyDescent="0.25">
      <c r="A55" s="20">
        <f t="shared" si="1"/>
        <v>379</v>
      </c>
      <c r="B55" s="59" t="s">
        <v>475</v>
      </c>
      <c r="C55" s="28" t="s">
        <v>550</v>
      </c>
      <c r="D55" s="51">
        <v>12</v>
      </c>
      <c r="E55" s="52">
        <v>4</v>
      </c>
      <c r="F55" s="50">
        <f t="shared" si="0"/>
        <v>16</v>
      </c>
    </row>
    <row r="56" spans="1:6" x14ac:dyDescent="0.25">
      <c r="A56" s="20">
        <f t="shared" si="1"/>
        <v>380</v>
      </c>
      <c r="B56" s="59" t="s">
        <v>476</v>
      </c>
      <c r="C56" s="28" t="s">
        <v>477</v>
      </c>
      <c r="D56" s="51">
        <v>1</v>
      </c>
      <c r="E56" s="52">
        <v>1</v>
      </c>
      <c r="F56" s="50">
        <f t="shared" si="0"/>
        <v>2</v>
      </c>
    </row>
    <row r="57" spans="1:6" x14ac:dyDescent="0.25">
      <c r="A57" s="20">
        <f t="shared" si="1"/>
        <v>381</v>
      </c>
      <c r="B57" s="21" t="s">
        <v>478</v>
      </c>
      <c r="C57" s="29" t="s">
        <v>418</v>
      </c>
      <c r="D57" s="51">
        <v>10</v>
      </c>
      <c r="E57" s="52">
        <v>4</v>
      </c>
      <c r="F57" s="50">
        <f t="shared" si="0"/>
        <v>14</v>
      </c>
    </row>
    <row r="58" spans="1:6" x14ac:dyDescent="0.25">
      <c r="A58" s="20">
        <f t="shared" si="1"/>
        <v>382</v>
      </c>
      <c r="B58" s="21" t="s">
        <v>479</v>
      </c>
      <c r="C58" s="29" t="s">
        <v>420</v>
      </c>
      <c r="D58" s="51">
        <v>7</v>
      </c>
      <c r="E58" s="52">
        <v>6</v>
      </c>
      <c r="F58" s="50">
        <f t="shared" si="0"/>
        <v>13</v>
      </c>
    </row>
    <row r="59" spans="1:6" x14ac:dyDescent="0.25">
      <c r="A59" s="20">
        <f t="shared" si="1"/>
        <v>383</v>
      </c>
      <c r="B59" s="21" t="s">
        <v>480</v>
      </c>
      <c r="C59" s="29" t="s">
        <v>551</v>
      </c>
      <c r="D59" s="51">
        <v>0</v>
      </c>
      <c r="E59" s="52">
        <v>1</v>
      </c>
      <c r="F59" s="50">
        <f t="shared" si="0"/>
        <v>1</v>
      </c>
    </row>
    <row r="60" spans="1:6" x14ac:dyDescent="0.25">
      <c r="A60" s="20">
        <f t="shared" si="1"/>
        <v>384</v>
      </c>
      <c r="B60" s="21" t="s">
        <v>481</v>
      </c>
      <c r="C60" s="29" t="s">
        <v>420</v>
      </c>
      <c r="D60" s="51">
        <v>0</v>
      </c>
      <c r="E60" s="52">
        <v>2</v>
      </c>
      <c r="F60" s="50">
        <f t="shared" si="0"/>
        <v>2</v>
      </c>
    </row>
    <row r="61" spans="1:6" x14ac:dyDescent="0.25">
      <c r="A61" s="20">
        <f t="shared" si="1"/>
        <v>385</v>
      </c>
      <c r="B61" s="21" t="s">
        <v>482</v>
      </c>
      <c r="C61" s="29" t="s">
        <v>333</v>
      </c>
      <c r="D61" s="51">
        <v>1</v>
      </c>
      <c r="E61" s="52">
        <v>0</v>
      </c>
      <c r="F61" s="50">
        <f t="shared" si="0"/>
        <v>1</v>
      </c>
    </row>
    <row r="62" spans="1:6" x14ac:dyDescent="0.25">
      <c r="A62" s="20">
        <f t="shared" si="1"/>
        <v>386</v>
      </c>
      <c r="B62" s="21" t="s">
        <v>483</v>
      </c>
      <c r="C62" s="29" t="s">
        <v>552</v>
      </c>
      <c r="D62" s="51">
        <v>6</v>
      </c>
      <c r="E62" s="52">
        <v>2</v>
      </c>
      <c r="F62" s="50">
        <f t="shared" si="0"/>
        <v>8</v>
      </c>
    </row>
    <row r="63" spans="1:6" x14ac:dyDescent="0.25">
      <c r="A63" s="20">
        <f t="shared" si="1"/>
        <v>387</v>
      </c>
      <c r="B63" s="21" t="s">
        <v>484</v>
      </c>
      <c r="C63" s="29" t="s">
        <v>553</v>
      </c>
      <c r="D63" s="51">
        <v>0</v>
      </c>
      <c r="E63" s="52">
        <v>4</v>
      </c>
      <c r="F63" s="50">
        <f t="shared" si="0"/>
        <v>4</v>
      </c>
    </row>
    <row r="64" spans="1:6" x14ac:dyDescent="0.25">
      <c r="A64" s="20">
        <f t="shared" si="1"/>
        <v>388</v>
      </c>
      <c r="B64" s="21" t="s">
        <v>485</v>
      </c>
      <c r="C64" s="29" t="s">
        <v>535</v>
      </c>
      <c r="D64" s="51">
        <v>3</v>
      </c>
      <c r="E64" s="52">
        <v>1</v>
      </c>
      <c r="F64" s="50">
        <f t="shared" si="0"/>
        <v>4</v>
      </c>
    </row>
    <row r="65" spans="1:6" ht="16.5" customHeight="1" x14ac:dyDescent="0.25">
      <c r="A65" s="20">
        <f t="shared" si="1"/>
        <v>389</v>
      </c>
      <c r="B65" s="21" t="s">
        <v>512</v>
      </c>
      <c r="C65" s="29" t="s">
        <v>554</v>
      </c>
      <c r="D65" s="51">
        <v>1</v>
      </c>
      <c r="E65" s="52">
        <v>1</v>
      </c>
      <c r="F65" s="50">
        <f t="shared" si="0"/>
        <v>2</v>
      </c>
    </row>
    <row r="66" spans="1:6" ht="15.75" thickBot="1" x14ac:dyDescent="0.3">
      <c r="A66" s="20">
        <f t="shared" si="1"/>
        <v>390</v>
      </c>
      <c r="B66" s="21" t="s">
        <v>486</v>
      </c>
      <c r="C66" s="29" t="s">
        <v>555</v>
      </c>
      <c r="D66" s="51">
        <v>1</v>
      </c>
      <c r="E66" s="52">
        <v>2</v>
      </c>
      <c r="F66" s="50">
        <f t="shared" si="0"/>
        <v>3</v>
      </c>
    </row>
    <row r="67" spans="1:6" ht="17.25" customHeight="1" thickBot="1" x14ac:dyDescent="0.3">
      <c r="A67" s="94" t="s">
        <v>513</v>
      </c>
      <c r="B67" s="95"/>
      <c r="C67" s="95"/>
      <c r="D67" s="95"/>
      <c r="E67" s="95"/>
      <c r="F67" s="96"/>
    </row>
    <row r="68" spans="1:6" x14ac:dyDescent="0.25">
      <c r="A68" s="18">
        <v>391</v>
      </c>
      <c r="B68" s="19" t="s">
        <v>487</v>
      </c>
      <c r="C68" s="38" t="s">
        <v>359</v>
      </c>
      <c r="D68" s="49">
        <v>4</v>
      </c>
      <c r="E68" s="50">
        <v>1</v>
      </c>
      <c r="F68" s="50">
        <f>SUM(D68:E68)</f>
        <v>5</v>
      </c>
    </row>
    <row r="69" spans="1:6" x14ac:dyDescent="0.25">
      <c r="A69" s="20">
        <f>SUM(A68+1)</f>
        <v>392</v>
      </c>
      <c r="B69" s="21" t="s">
        <v>488</v>
      </c>
      <c r="C69" s="29" t="s">
        <v>145</v>
      </c>
      <c r="D69" s="51">
        <v>2</v>
      </c>
      <c r="E69" s="52">
        <v>1</v>
      </c>
      <c r="F69" s="50">
        <f t="shared" ref="F69:F97" si="2">SUM(D69:E69)</f>
        <v>3</v>
      </c>
    </row>
    <row r="70" spans="1:6" x14ac:dyDescent="0.25">
      <c r="A70" s="20">
        <f t="shared" ref="A70:A97" si="3">SUM(A69+1)</f>
        <v>393</v>
      </c>
      <c r="B70" s="21" t="s">
        <v>489</v>
      </c>
      <c r="C70" s="29" t="s">
        <v>368</v>
      </c>
      <c r="D70" s="51">
        <v>2</v>
      </c>
      <c r="E70" s="52">
        <v>1</v>
      </c>
      <c r="F70" s="50">
        <f t="shared" si="2"/>
        <v>3</v>
      </c>
    </row>
    <row r="71" spans="1:6" x14ac:dyDescent="0.25">
      <c r="A71" s="20">
        <f t="shared" si="3"/>
        <v>394</v>
      </c>
      <c r="B71" s="21" t="s">
        <v>490</v>
      </c>
      <c r="C71" s="29" t="s">
        <v>94</v>
      </c>
      <c r="D71" s="51">
        <v>2</v>
      </c>
      <c r="E71" s="52">
        <v>2</v>
      </c>
      <c r="F71" s="50">
        <f t="shared" si="2"/>
        <v>4</v>
      </c>
    </row>
    <row r="72" spans="1:6" x14ac:dyDescent="0.25">
      <c r="A72" s="20">
        <f t="shared" si="3"/>
        <v>395</v>
      </c>
      <c r="B72" s="21" t="s">
        <v>491</v>
      </c>
      <c r="C72" s="29" t="s">
        <v>556</v>
      </c>
      <c r="D72" s="51">
        <v>7</v>
      </c>
      <c r="E72" s="52">
        <v>1</v>
      </c>
      <c r="F72" s="50">
        <f t="shared" si="2"/>
        <v>8</v>
      </c>
    </row>
    <row r="73" spans="1:6" x14ac:dyDescent="0.25">
      <c r="A73" s="20">
        <f t="shared" si="3"/>
        <v>396</v>
      </c>
      <c r="B73" s="21" t="s">
        <v>492</v>
      </c>
      <c r="C73" s="29" t="s">
        <v>368</v>
      </c>
      <c r="D73" s="51">
        <v>9</v>
      </c>
      <c r="E73" s="52">
        <v>3</v>
      </c>
      <c r="F73" s="50">
        <f t="shared" si="2"/>
        <v>12</v>
      </c>
    </row>
    <row r="74" spans="1:6" x14ac:dyDescent="0.25">
      <c r="A74" s="20">
        <f t="shared" si="3"/>
        <v>397</v>
      </c>
      <c r="B74" s="21" t="s">
        <v>493</v>
      </c>
      <c r="C74" s="29" t="s">
        <v>368</v>
      </c>
      <c r="D74" s="51">
        <v>8</v>
      </c>
      <c r="E74" s="52">
        <v>1</v>
      </c>
      <c r="F74" s="50">
        <f t="shared" si="2"/>
        <v>9</v>
      </c>
    </row>
    <row r="75" spans="1:6" x14ac:dyDescent="0.25">
      <c r="A75" s="20">
        <f t="shared" si="3"/>
        <v>398</v>
      </c>
      <c r="B75" s="21" t="s">
        <v>494</v>
      </c>
      <c r="C75" s="29" t="s">
        <v>368</v>
      </c>
      <c r="D75" s="51">
        <v>1</v>
      </c>
      <c r="E75" s="52">
        <v>3</v>
      </c>
      <c r="F75" s="50">
        <f t="shared" si="2"/>
        <v>4</v>
      </c>
    </row>
    <row r="76" spans="1:6" x14ac:dyDescent="0.25">
      <c r="A76" s="20">
        <f t="shared" si="3"/>
        <v>399</v>
      </c>
      <c r="B76" s="21" t="s">
        <v>495</v>
      </c>
      <c r="C76" s="29" t="s">
        <v>429</v>
      </c>
      <c r="D76" s="51">
        <v>10</v>
      </c>
      <c r="E76" s="52">
        <v>1</v>
      </c>
      <c r="F76" s="50">
        <f t="shared" si="2"/>
        <v>11</v>
      </c>
    </row>
    <row r="77" spans="1:6" x14ac:dyDescent="0.25">
      <c r="A77" s="20">
        <f t="shared" si="3"/>
        <v>400</v>
      </c>
      <c r="B77" s="21" t="s">
        <v>496</v>
      </c>
      <c r="C77" s="29" t="s">
        <v>373</v>
      </c>
      <c r="D77" s="51">
        <v>1</v>
      </c>
      <c r="E77" s="52">
        <v>1</v>
      </c>
      <c r="F77" s="50">
        <f t="shared" si="2"/>
        <v>2</v>
      </c>
    </row>
    <row r="78" spans="1:6" x14ac:dyDescent="0.25">
      <c r="A78" s="20">
        <f t="shared" si="3"/>
        <v>401</v>
      </c>
      <c r="B78" s="21" t="s">
        <v>497</v>
      </c>
      <c r="C78" s="29" t="s">
        <v>557</v>
      </c>
      <c r="D78" s="51">
        <v>0</v>
      </c>
      <c r="E78" s="52">
        <v>1</v>
      </c>
      <c r="F78" s="50">
        <f t="shared" si="2"/>
        <v>1</v>
      </c>
    </row>
    <row r="79" spans="1:6" ht="28.5" x14ac:dyDescent="0.25">
      <c r="A79" s="20">
        <f t="shared" si="3"/>
        <v>402</v>
      </c>
      <c r="B79" s="21" t="s">
        <v>498</v>
      </c>
      <c r="C79" s="29" t="s">
        <v>558</v>
      </c>
      <c r="D79" s="51">
        <v>2</v>
      </c>
      <c r="E79" s="52">
        <v>2</v>
      </c>
      <c r="F79" s="50">
        <f t="shared" si="2"/>
        <v>4</v>
      </c>
    </row>
    <row r="80" spans="1:6" ht="28.5" x14ac:dyDescent="0.25">
      <c r="A80" s="20">
        <f t="shared" si="3"/>
        <v>403</v>
      </c>
      <c r="B80" s="21" t="s">
        <v>499</v>
      </c>
      <c r="C80" s="29" t="s">
        <v>558</v>
      </c>
      <c r="D80" s="51">
        <v>2</v>
      </c>
      <c r="E80" s="52">
        <v>2</v>
      </c>
      <c r="F80" s="50">
        <f t="shared" si="2"/>
        <v>4</v>
      </c>
    </row>
    <row r="81" spans="1:6" x14ac:dyDescent="0.25">
      <c r="A81" s="20">
        <f t="shared" si="3"/>
        <v>404</v>
      </c>
      <c r="B81" s="21" t="s">
        <v>514</v>
      </c>
      <c r="C81" s="29" t="s">
        <v>98</v>
      </c>
      <c r="D81" s="51">
        <v>0</v>
      </c>
      <c r="E81" s="52">
        <v>1</v>
      </c>
      <c r="F81" s="50">
        <f t="shared" si="2"/>
        <v>1</v>
      </c>
    </row>
    <row r="82" spans="1:6" x14ac:dyDescent="0.25">
      <c r="A82" s="20">
        <f t="shared" si="3"/>
        <v>405</v>
      </c>
      <c r="B82" s="21" t="s">
        <v>515</v>
      </c>
      <c r="C82" s="29" t="s">
        <v>98</v>
      </c>
      <c r="D82" s="51">
        <v>0</v>
      </c>
      <c r="E82" s="52">
        <v>1</v>
      </c>
      <c r="F82" s="50">
        <f t="shared" si="2"/>
        <v>1</v>
      </c>
    </row>
    <row r="83" spans="1:6" ht="28.5" x14ac:dyDescent="0.25">
      <c r="A83" s="85">
        <f t="shared" si="3"/>
        <v>406</v>
      </c>
      <c r="B83" s="81" t="s">
        <v>500</v>
      </c>
      <c r="C83" s="29" t="s">
        <v>96</v>
      </c>
      <c r="D83" s="51">
        <v>0</v>
      </c>
      <c r="E83" s="52">
        <v>4</v>
      </c>
      <c r="F83" s="50">
        <f t="shared" si="2"/>
        <v>4</v>
      </c>
    </row>
    <row r="84" spans="1:6" x14ac:dyDescent="0.25">
      <c r="A84" s="20">
        <f t="shared" si="3"/>
        <v>407</v>
      </c>
      <c r="B84" s="21" t="s">
        <v>516</v>
      </c>
      <c r="C84" s="29" t="s">
        <v>98</v>
      </c>
      <c r="D84" s="51">
        <v>2</v>
      </c>
      <c r="E84" s="52">
        <v>1</v>
      </c>
      <c r="F84" s="50">
        <f t="shared" si="2"/>
        <v>3</v>
      </c>
    </row>
    <row r="85" spans="1:6" x14ac:dyDescent="0.25">
      <c r="A85" s="20">
        <f t="shared" si="3"/>
        <v>408</v>
      </c>
      <c r="B85" s="21" t="s">
        <v>517</v>
      </c>
      <c r="C85" s="29" t="s">
        <v>98</v>
      </c>
      <c r="D85" s="51">
        <v>2</v>
      </c>
      <c r="E85" s="52">
        <v>1</v>
      </c>
      <c r="F85" s="50">
        <f t="shared" si="2"/>
        <v>3</v>
      </c>
    </row>
    <row r="86" spans="1:6" x14ac:dyDescent="0.25">
      <c r="A86" s="20">
        <f t="shared" si="3"/>
        <v>409</v>
      </c>
      <c r="B86" s="21" t="s">
        <v>518</v>
      </c>
      <c r="C86" s="29" t="s">
        <v>98</v>
      </c>
      <c r="D86" s="51">
        <v>2</v>
      </c>
      <c r="E86" s="52">
        <v>1</v>
      </c>
      <c r="F86" s="50">
        <f t="shared" si="2"/>
        <v>3</v>
      </c>
    </row>
    <row r="87" spans="1:6" x14ac:dyDescent="0.25">
      <c r="A87" s="20">
        <f t="shared" si="3"/>
        <v>410</v>
      </c>
      <c r="B87" s="21" t="s">
        <v>519</v>
      </c>
      <c r="C87" s="29" t="s">
        <v>98</v>
      </c>
      <c r="D87" s="51">
        <v>1</v>
      </c>
      <c r="E87" s="52">
        <v>2</v>
      </c>
      <c r="F87" s="50">
        <f t="shared" si="2"/>
        <v>3</v>
      </c>
    </row>
    <row r="88" spans="1:6" x14ac:dyDescent="0.25">
      <c r="A88" s="20">
        <f t="shared" si="3"/>
        <v>411</v>
      </c>
      <c r="B88" s="21" t="s">
        <v>520</v>
      </c>
      <c r="C88" s="29" t="s">
        <v>98</v>
      </c>
      <c r="D88" s="51">
        <v>0</v>
      </c>
      <c r="E88" s="52">
        <v>1</v>
      </c>
      <c r="F88" s="50">
        <f t="shared" si="2"/>
        <v>1</v>
      </c>
    </row>
    <row r="89" spans="1:6" x14ac:dyDescent="0.25">
      <c r="A89" s="20">
        <f t="shared" si="3"/>
        <v>412</v>
      </c>
      <c r="B89" s="21" t="s">
        <v>521</v>
      </c>
      <c r="C89" s="29" t="s">
        <v>98</v>
      </c>
      <c r="D89" s="51">
        <v>0</v>
      </c>
      <c r="E89" s="52">
        <v>1</v>
      </c>
      <c r="F89" s="50">
        <f t="shared" si="2"/>
        <v>1</v>
      </c>
    </row>
    <row r="90" spans="1:6" x14ac:dyDescent="0.25">
      <c r="A90" s="20">
        <f t="shared" si="3"/>
        <v>413</v>
      </c>
      <c r="B90" s="21" t="s">
        <v>501</v>
      </c>
      <c r="C90" s="29" t="s">
        <v>388</v>
      </c>
      <c r="D90" s="51">
        <v>2</v>
      </c>
      <c r="E90" s="52">
        <v>2</v>
      </c>
      <c r="F90" s="50">
        <f t="shared" si="2"/>
        <v>4</v>
      </c>
    </row>
    <row r="91" spans="1:6" x14ac:dyDescent="0.25">
      <c r="A91" s="20">
        <f t="shared" si="3"/>
        <v>414</v>
      </c>
      <c r="B91" s="58" t="s">
        <v>664</v>
      </c>
      <c r="C91" s="58" t="s">
        <v>379</v>
      </c>
      <c r="D91" s="51">
        <v>0</v>
      </c>
      <c r="E91" s="52">
        <v>1</v>
      </c>
      <c r="F91" s="50">
        <f t="shared" si="2"/>
        <v>1</v>
      </c>
    </row>
    <row r="92" spans="1:6" x14ac:dyDescent="0.25">
      <c r="A92" s="20">
        <f t="shared" si="3"/>
        <v>415</v>
      </c>
      <c r="B92" s="59" t="s">
        <v>502</v>
      </c>
      <c r="C92" s="28" t="s">
        <v>96</v>
      </c>
      <c r="D92" s="51">
        <v>10</v>
      </c>
      <c r="E92" s="52">
        <v>2</v>
      </c>
      <c r="F92" s="50">
        <f t="shared" si="2"/>
        <v>12</v>
      </c>
    </row>
    <row r="93" spans="1:6" x14ac:dyDescent="0.25">
      <c r="A93" s="20">
        <f t="shared" si="3"/>
        <v>416</v>
      </c>
      <c r="B93" s="59" t="s">
        <v>503</v>
      </c>
      <c r="C93" s="28" t="s">
        <v>96</v>
      </c>
      <c r="D93" s="51">
        <v>5</v>
      </c>
      <c r="E93" s="52">
        <v>3</v>
      </c>
      <c r="F93" s="50">
        <f t="shared" si="2"/>
        <v>8</v>
      </c>
    </row>
    <row r="94" spans="1:6" ht="28.5" x14ac:dyDescent="0.25">
      <c r="A94" s="20">
        <f t="shared" si="3"/>
        <v>417</v>
      </c>
      <c r="B94" s="59" t="s">
        <v>504</v>
      </c>
      <c r="C94" s="58" t="s">
        <v>661</v>
      </c>
      <c r="D94" s="51">
        <v>1</v>
      </c>
      <c r="E94" s="52">
        <v>2</v>
      </c>
      <c r="F94" s="50">
        <f t="shared" si="2"/>
        <v>3</v>
      </c>
    </row>
    <row r="95" spans="1:6" ht="28.5" x14ac:dyDescent="0.25">
      <c r="A95" s="20">
        <f t="shared" si="3"/>
        <v>418</v>
      </c>
      <c r="B95" s="59" t="s">
        <v>505</v>
      </c>
      <c r="C95" s="58" t="s">
        <v>661</v>
      </c>
      <c r="D95" s="51">
        <v>0</v>
      </c>
      <c r="E95" s="52">
        <v>2</v>
      </c>
      <c r="F95" s="50">
        <f t="shared" si="2"/>
        <v>2</v>
      </c>
    </row>
    <row r="96" spans="1:6" ht="28.5" x14ac:dyDescent="0.25">
      <c r="A96" s="20">
        <f t="shared" si="3"/>
        <v>419</v>
      </c>
      <c r="B96" s="59" t="s">
        <v>523</v>
      </c>
      <c r="C96" s="28" t="s">
        <v>96</v>
      </c>
      <c r="D96" s="51">
        <v>0</v>
      </c>
      <c r="E96" s="52">
        <v>1</v>
      </c>
      <c r="F96" s="50">
        <f t="shared" si="2"/>
        <v>1</v>
      </c>
    </row>
    <row r="97" spans="1:6" ht="17.25" customHeight="1" x14ac:dyDescent="0.25">
      <c r="A97" s="20">
        <f t="shared" si="3"/>
        <v>420</v>
      </c>
      <c r="B97" s="21" t="s">
        <v>524</v>
      </c>
      <c r="C97" s="29" t="s">
        <v>96</v>
      </c>
      <c r="D97" s="51">
        <v>0</v>
      </c>
      <c r="E97" s="52">
        <v>1</v>
      </c>
      <c r="F97" s="50">
        <f t="shared" si="2"/>
        <v>1</v>
      </c>
    </row>
  </sheetData>
  <mergeCells count="6">
    <mergeCell ref="A67:F67"/>
    <mergeCell ref="A11:F11"/>
    <mergeCell ref="A7:F8"/>
    <mergeCell ref="A2:F2"/>
    <mergeCell ref="A3:F3"/>
    <mergeCell ref="A4:F4"/>
  </mergeCells>
  <printOptions horizontalCentered="1" verticalCentered="1"/>
  <pageMargins left="0.39370078740157483" right="0.39370078740157483" top="0.19685039370078741" bottom="0.39370078740157483" header="0.31496062992125984" footer="0.31496062992125984"/>
  <pageSetup scale="10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MÉDICOS Y DENTALES</vt:lpstr>
      <vt:lpstr>PEDIÁTRICOS</vt:lpstr>
      <vt:lpstr>'MÉDICOS Y DENTALES'!Títulos_a_imprimir</vt:lpstr>
      <vt:lpstr>PEDIÁTRICOS!Títulos_a_imprimir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Hortensia Morales Camargo</dc:creator>
  <cp:lastModifiedBy>Karina Paredes Vadillo</cp:lastModifiedBy>
  <cp:lastPrinted>2014-04-04T16:47:01Z</cp:lastPrinted>
  <dcterms:created xsi:type="dcterms:W3CDTF">2013-09-25T18:10:14Z</dcterms:created>
  <dcterms:modified xsi:type="dcterms:W3CDTF">2014-05-27T18:43:16Z</dcterms:modified>
</cp:coreProperties>
</file>