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05" yWindow="-15" windowWidth="10710" windowHeight="8055" tabRatio="599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Hoja1!$A$1:$AQ$74</definedName>
  </definedNames>
  <calcPr calcId="145621"/>
</workbook>
</file>

<file path=xl/calcChain.xml><?xml version="1.0" encoding="utf-8"?>
<calcChain xmlns="http://schemas.openxmlformats.org/spreadsheetml/2006/main">
  <c r="AQ74" i="1" l="1"/>
  <c r="AQ73" i="1"/>
  <c r="AQ72" i="1"/>
  <c r="AQ71" i="1"/>
  <c r="AQ69" i="1"/>
  <c r="AQ68" i="1"/>
  <c r="AQ67" i="1"/>
  <c r="AQ66" i="1"/>
  <c r="AQ64" i="1"/>
  <c r="AQ63" i="1"/>
  <c r="AQ62" i="1"/>
  <c r="AQ60" i="1"/>
  <c r="AQ59" i="1"/>
  <c r="AQ58" i="1"/>
  <c r="AQ57" i="1"/>
  <c r="AQ56" i="1"/>
  <c r="AQ55" i="1"/>
  <c r="AQ43" i="1" l="1"/>
  <c r="AQ44" i="1"/>
  <c r="AQ45" i="1"/>
  <c r="AQ46" i="1"/>
  <c r="AQ47" i="1"/>
  <c r="AQ48" i="1"/>
  <c r="AQ49" i="1"/>
  <c r="AQ50" i="1"/>
  <c r="AQ51" i="1"/>
  <c r="AQ52" i="1"/>
  <c r="AQ53" i="1"/>
  <c r="AQ41" i="1" l="1"/>
  <c r="AQ38" i="1" l="1"/>
  <c r="AQ34" i="1" l="1"/>
  <c r="AQ33" i="1"/>
  <c r="AQ32" i="1"/>
  <c r="AQ7" i="1"/>
  <c r="AQ39" i="1" l="1"/>
  <c r="AQ37" i="1"/>
  <c r="AQ36" i="1"/>
  <c r="AQ31" i="1"/>
  <c r="AQ29" i="1"/>
  <c r="AQ28" i="1"/>
  <c r="AQ27" i="1"/>
  <c r="AQ26" i="1"/>
  <c r="AQ24" i="1"/>
  <c r="AQ23" i="1"/>
  <c r="AQ22" i="1"/>
  <c r="AQ21" i="1"/>
  <c r="AQ20" i="1"/>
  <c r="AQ18" i="1"/>
  <c r="AQ17" i="1"/>
  <c r="AQ16" i="1"/>
  <c r="AQ15" i="1"/>
  <c r="AQ14" i="1"/>
  <c r="AQ12" i="1"/>
  <c r="AQ11" i="1"/>
  <c r="AQ10" i="1"/>
  <c r="AQ9" i="1"/>
  <c r="AQ8" i="1"/>
</calcChain>
</file>

<file path=xl/sharedStrings.xml><?xml version="1.0" encoding="utf-8"?>
<sst xmlns="http://schemas.openxmlformats.org/spreadsheetml/2006/main" count="214" uniqueCount="130">
  <si>
    <t>DESCRIPCIÓN</t>
  </si>
  <si>
    <t>CANT.</t>
  </si>
  <si>
    <t xml:space="preserve">SILLA PARA JUEZ / TITULARES DE SALA </t>
  </si>
  <si>
    <t>MÓDULO PARA ENCARGADO DE SALA</t>
  </si>
  <si>
    <t>MÓDULO PARA DEFENSORES / IMPUTADO</t>
  </si>
  <si>
    <t>MÓDULO PARA TÉCNICO DE VIDEOGRABACIÓN</t>
  </si>
  <si>
    <t>PRIVADO DE TITULAR</t>
  </si>
  <si>
    <t>PERCHERO DE MADERA</t>
  </si>
  <si>
    <t>CESTO PAPELERO</t>
  </si>
  <si>
    <t>MESA LATERAL PARA SALA DE ESPERA</t>
  </si>
  <si>
    <t>MESA PARA SALA MULTIUSOS</t>
  </si>
  <si>
    <t>SILLA DE VISITAS TELA</t>
  </si>
  <si>
    <t>ARCHIVERO METÁLICO</t>
  </si>
  <si>
    <t>CESTO PARA BASURA</t>
  </si>
  <si>
    <t>PERCHERO</t>
  </si>
  <si>
    <t>SILLÓN EJECUTIVO PARA TITULAR</t>
  </si>
  <si>
    <t>TITULARES MADERAS GRUPO "A"</t>
  </si>
  <si>
    <t>METÁLICOS GRUPO "C"</t>
  </si>
  <si>
    <t>MODULARES GRUPO "D"</t>
  </si>
  <si>
    <t>TITULAR SILLAS Y SILLONES GRUPO "E"</t>
  </si>
  <si>
    <t>SILLÓN DE UNA PLAZA EN ESPERA EXTERIOR</t>
  </si>
  <si>
    <t>SILLÓN DE TRES PLAZAS EN ESPERA EXTERIOR</t>
  </si>
  <si>
    <t>SILLÓN RESPALDO MEDIO DE TELA</t>
  </si>
  <si>
    <t>SILLA PARA ENCARGADO DE SALA, DEFENSOR/IMPUTADO Y MINISTERIO PÚBLICO / TESTÍGOS</t>
  </si>
  <si>
    <t xml:space="preserve"> MINISTERIO PÚBLICO/VICTIMA U OFENDIDO</t>
  </si>
  <si>
    <t xml:space="preserve">MÓDULO PARA TESTIGO </t>
  </si>
  <si>
    <t>MÓDULO DE APOYO PARA IMPUTADOS</t>
  </si>
  <si>
    <t>ARMARIO CON CUATRO PUERTAS TRANSPARENTES (LOCKER PARA ZONA DE RESGUARDO DE OBJETOS)</t>
  </si>
  <si>
    <t>SILLAS PARA VISITAS/ PIEL</t>
  </si>
  <si>
    <t xml:space="preserve">MOBILIARIO QUE SE REQUIERE PARA LOS CENTROS DE JUSTICIA PENAL FEDERAL </t>
  </si>
  <si>
    <t>CHIAPAS</t>
  </si>
  <si>
    <t>CHIHUAHUA</t>
  </si>
  <si>
    <t>COAHUILA</t>
  </si>
  <si>
    <t>GUANAJUATO</t>
  </si>
  <si>
    <t>JALISCO</t>
  </si>
  <si>
    <t>MICHOACÁN</t>
  </si>
  <si>
    <t>QRO.</t>
  </si>
  <si>
    <t>NAYARIT</t>
  </si>
  <si>
    <t>CANTIDAD TOTAL</t>
  </si>
  <si>
    <t>MÓDULO PARA TITULAR DE SALA</t>
  </si>
  <si>
    <t>CINTALAPA 2a.</t>
  </si>
  <si>
    <t>TIJUANA 3a.</t>
  </si>
  <si>
    <t>TORREON 2a</t>
  </si>
  <si>
    <t>NEZA 2a</t>
  </si>
  <si>
    <t>GTO. 2a</t>
  </si>
  <si>
    <t>GTO. 3a</t>
  </si>
  <si>
    <t>OAXACA 2a</t>
  </si>
  <si>
    <t>PUEBLA 3a</t>
  </si>
  <si>
    <t>QRO. 2a</t>
  </si>
  <si>
    <t>GUERRERO</t>
  </si>
  <si>
    <t>ACAPULCO 2a</t>
  </si>
  <si>
    <t>ACAPULCO 3a</t>
  </si>
  <si>
    <t>CENTROS DE JUSTICIA PENAL FEDERAL 2017</t>
  </si>
  <si>
    <t>BAJA CALIFORNIA</t>
  </si>
  <si>
    <t xml:space="preserve">OAXACA </t>
  </si>
  <si>
    <t xml:space="preserve">PUEBLA </t>
  </si>
  <si>
    <t>CHIH. 2a</t>
  </si>
  <si>
    <t>AGS.</t>
  </si>
  <si>
    <t>AGS. 2a</t>
  </si>
  <si>
    <t>ESTACIÓN CON PANELES SECRETARIO O ACTUARIO</t>
  </si>
  <si>
    <t>ESTACIÓN CON PANELES PERSONAL OPERATIVO</t>
  </si>
  <si>
    <t>ESTACIÓN DE TRABAJO PARA SECRETARIA CON PANELES</t>
  </si>
  <si>
    <t>MEXICALI 1a</t>
  </si>
  <si>
    <t>CHIH. 1a</t>
  </si>
  <si>
    <t>TORREON 1a</t>
  </si>
  <si>
    <t>QRO. 1a</t>
  </si>
  <si>
    <t>EDO. DE MEXICO</t>
  </si>
  <si>
    <t>MEXICALI 2a</t>
  </si>
  <si>
    <t>PTE. GRANDE 2a</t>
  </si>
  <si>
    <t>MORELIA 2a SALA</t>
  </si>
  <si>
    <t>GTO 1A.</t>
  </si>
  <si>
    <t>TIJUANA 2A</t>
  </si>
  <si>
    <t>PUEBLA 2A.</t>
  </si>
  <si>
    <t>PUEBLA 1A</t>
  </si>
  <si>
    <t xml:space="preserve">ZACATECAS </t>
  </si>
  <si>
    <t>CD. DE MÉXICO                                                                  RECLUSORIOS</t>
  </si>
  <si>
    <t xml:space="preserve">ENSENADA 1A. </t>
  </si>
  <si>
    <t>TAPACHULA 1A.</t>
  </si>
  <si>
    <t>CD. JUÁREZ 1A.</t>
  </si>
  <si>
    <t>CELAYA 1A.</t>
  </si>
  <si>
    <t>EL SALTO 1A.</t>
  </si>
  <si>
    <t xml:space="preserve"> RECLUSORIO NORTE 2A.</t>
  </si>
  <si>
    <t xml:space="preserve"> RECLUSORIO SUR 2A.</t>
  </si>
  <si>
    <t xml:space="preserve"> RECLUSORIO ORIENTE 2A.</t>
  </si>
  <si>
    <t>ZACATECAS 2A.</t>
  </si>
  <si>
    <t>BANCADA DE 3 PLAZAS/MADERA</t>
  </si>
  <si>
    <t>BANCADA 3 PLAZAS/TELA</t>
  </si>
  <si>
    <t xml:space="preserve"> ALTIPLANO 1A. </t>
  </si>
  <si>
    <t xml:space="preserve">HERMOSILLO 2A. SALA </t>
  </si>
  <si>
    <t>SONORA</t>
  </si>
  <si>
    <t xml:space="preserve">HERMOSILLO 3A. SALA </t>
  </si>
  <si>
    <t>ZACATECAS 1A.</t>
  </si>
  <si>
    <t>SILLA PARA CAFETERÍA</t>
  </si>
  <si>
    <t>ESCRITORIO AUTOSUSTENTABLE</t>
  </si>
  <si>
    <t>MESA PARA COMEDOR SNACK</t>
  </si>
  <si>
    <t>GRUPO TITULARES MADERA "A1"</t>
  </si>
  <si>
    <t>ISLAS MARIAS/ARCHIPIELAGO</t>
  </si>
  <si>
    <t>GRUPO SILLAS Y SILLONES (OPERATIVOS "B"</t>
  </si>
  <si>
    <t>BANCADAS GRUPO "F"</t>
  </si>
  <si>
    <t>ESTADO</t>
  </si>
  <si>
    <t>CIUDAD</t>
  </si>
  <si>
    <t xml:space="preserve">AGS. </t>
  </si>
  <si>
    <t xml:space="preserve">ACAPULCO </t>
  </si>
  <si>
    <t>TIJUANA 
MEXICALI
ENSENADA</t>
  </si>
  <si>
    <t>TAPACHULA 
CINTALAPA</t>
  </si>
  <si>
    <t>CHIH.
CD. JUÁREZ</t>
  </si>
  <si>
    <t>TORREON</t>
  </si>
  <si>
    <t>NEZA 
ALTIPLANO</t>
  </si>
  <si>
    <t>GTO.
CELAYA</t>
  </si>
  <si>
    <t>PTE. GRANDE.
EL SALTO</t>
  </si>
  <si>
    <t>MORELIA</t>
  </si>
  <si>
    <t xml:space="preserve">QRO. </t>
  </si>
  <si>
    <t xml:space="preserve">HERMOSILLO </t>
  </si>
  <si>
    <t xml:space="preserve">RECLUSORIO NORTE 
RECLUSORIO SUR 
RECLUSORIO ORIENTE </t>
  </si>
  <si>
    <t>TABASCO</t>
  </si>
  <si>
    <t>VILLAHERMOSA</t>
  </si>
  <si>
    <t>YUCATÁN</t>
  </si>
  <si>
    <t>MÉRIDA</t>
  </si>
  <si>
    <r>
      <t xml:space="preserve">CUADRO DE DISTRIBUCIÓN
MOBILIARIO QUE SE REQUIERE PARA LOS CENTROS DE JUSTICIA PENAL FEDERAL 
</t>
    </r>
    <r>
      <rPr>
        <b/>
        <sz val="22"/>
        <color theme="0"/>
        <rFont val="Calibri"/>
        <family val="2"/>
        <scheme val="minor"/>
      </rPr>
      <t>LAS CANTIDADES POR DESTINO PODRÁN VARÍAR, CONFORME A LAS NECESIDADES DE LA CONVOCANTE</t>
    </r>
  </si>
  <si>
    <t>ZACATECAS</t>
  </si>
  <si>
    <t>VILLAHERMOSA 1a</t>
  </si>
  <si>
    <t>VILLAHERMOSA 2a</t>
  </si>
  <si>
    <t>MÉRIDA 1A</t>
  </si>
  <si>
    <t>ISLAS MARIAS/ ARCHIPIELAGO</t>
  </si>
  <si>
    <t>TITULARES MADERAS GRUPO "A" ISLAS MARIAS</t>
  </si>
  <si>
    <t>GRUPO SILLAS Y SILLONES (OPERATIVOS) "B" ISLAS MARIAS</t>
  </si>
  <si>
    <t>METÁLICOS GRUPO "C" ISLAS MARIAS</t>
  </si>
  <si>
    <t>D</t>
  </si>
  <si>
    <t>MODULARES GRUPO "D" ISLAS MARÍAS</t>
  </si>
  <si>
    <t>TITULAR SILLAS Y SILLONES GRUPO "E" ISLAS MARÍAS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</si>
</sst>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 style="thin">
        <color theme="0" tint="-4.9989318521683403E-2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65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3"/>
  <sheetViews>
    <sheetView tabSelected="1" showWhiteSpace="0" view="pageBreakPreview" zoomScale="40" zoomScaleNormal="80" zoomScaleSheetLayoutView="40" zoomScalePageLayoutView="70" workbookViewId="0">
      <pane xSplit="1" ySplit="4" topLeftCell="K47" activePane="bottomRight" state="frozen"/>
      <selection pane="topRight" activeCell="B1" sqref="B1"/>
      <selection pane="bottomLeft" activeCell="A4" sqref="A4"/>
      <selection pane="bottomRight" activeCell="A70" sqref="A70:AQ70"/>
    </sheetView>
  </sheetViews>
  <sheetFormatPr baseColWidth="10" defaultRowHeight="15" x14ac:dyDescent="0.25"/>
  <cols>
    <col min="1" max="1" width="87.42578125" style="3" customWidth="1"/>
    <col min="2" max="3" width="20.42578125" style="5" customWidth="1"/>
    <col min="4" max="4" width="24.28515625" style="5" customWidth="1"/>
    <col min="5" max="5" width="20.42578125" style="5" customWidth="1"/>
    <col min="6" max="6" width="17.28515625" style="1" customWidth="1"/>
    <col min="7" max="7" width="19.28515625" style="1" customWidth="1"/>
    <col min="8" max="8" width="21.28515625" style="1" customWidth="1"/>
    <col min="9" max="9" width="24" style="1" customWidth="1"/>
    <col min="10" max="10" width="26.28515625" style="1" customWidth="1"/>
    <col min="11" max="11" width="26.140625" style="1" customWidth="1"/>
    <col min="12" max="12" width="19.85546875" style="1" customWidth="1"/>
    <col min="13" max="13" width="23.42578125" style="1" customWidth="1"/>
    <col min="14" max="14" width="22.28515625" style="1" customWidth="1"/>
    <col min="15" max="15" width="17.140625" style="1" customWidth="1"/>
    <col min="16" max="16" width="18.140625" style="1" customWidth="1"/>
    <col min="17" max="17" width="19.7109375" style="1" customWidth="1"/>
    <col min="18" max="18" width="23.5703125" style="1" customWidth="1"/>
    <col min="19" max="19" width="18.7109375" style="1" customWidth="1"/>
    <col min="20" max="20" width="19" style="1" customWidth="1"/>
    <col min="21" max="21" width="19.7109375" style="1" customWidth="1"/>
    <col min="22" max="22" width="19.5703125" style="1" customWidth="1"/>
    <col min="23" max="23" width="25.85546875" style="1" customWidth="1"/>
    <col min="24" max="24" width="19.140625" style="1" customWidth="1"/>
    <col min="25" max="25" width="25.42578125" style="1" customWidth="1"/>
    <col min="26" max="26" width="19.85546875" style="1" customWidth="1"/>
    <col min="27" max="27" width="17.42578125" style="1" customWidth="1"/>
    <col min="28" max="28" width="18.140625" style="1" customWidth="1"/>
    <col min="29" max="29" width="14.85546875" style="1" customWidth="1"/>
    <col min="30" max="31" width="12.7109375" style="1" customWidth="1"/>
    <col min="32" max="32" width="26.28515625" style="1" customWidth="1"/>
    <col min="33" max="33" width="24.28515625" style="1" customWidth="1"/>
    <col min="34" max="34" width="30.5703125" style="1" customWidth="1"/>
    <col min="35" max="35" width="31.7109375" style="1" customWidth="1"/>
    <col min="36" max="36" width="20.140625" style="1" customWidth="1"/>
    <col min="37" max="37" width="32" style="1" customWidth="1"/>
    <col min="38" max="38" width="33.28515625" style="1" customWidth="1"/>
    <col min="39" max="39" width="35.5703125" style="1" customWidth="1"/>
    <col min="40" max="40" width="23.42578125" style="1" customWidth="1"/>
    <col min="41" max="41" width="25.85546875" style="1" customWidth="1"/>
    <col min="42" max="42" width="43.5703125" style="4" customWidth="1"/>
    <col min="43" max="43" width="23.140625" style="1" customWidth="1"/>
    <col min="44" max="44" width="11.42578125" customWidth="1"/>
  </cols>
  <sheetData>
    <row r="1" spans="1:43" ht="37.5" customHeight="1" x14ac:dyDescent="0.7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</row>
    <row r="2" spans="1:43" ht="20.25" customHeigh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</row>
    <row r="3" spans="1:43" s="2" customFormat="1" ht="102" customHeight="1" x14ac:dyDescent="0.3">
      <c r="A3" s="53" t="s">
        <v>29</v>
      </c>
      <c r="B3" s="47" t="s">
        <v>57</v>
      </c>
      <c r="C3" s="61" t="s">
        <v>49</v>
      </c>
      <c r="D3" s="63"/>
      <c r="E3" s="61" t="s">
        <v>53</v>
      </c>
      <c r="F3" s="62"/>
      <c r="G3" s="62"/>
      <c r="H3" s="62"/>
      <c r="I3" s="63"/>
      <c r="J3" s="61" t="s">
        <v>30</v>
      </c>
      <c r="K3" s="63"/>
      <c r="L3" s="60" t="s">
        <v>31</v>
      </c>
      <c r="M3" s="60"/>
      <c r="N3" s="60"/>
      <c r="O3" s="61" t="s">
        <v>32</v>
      </c>
      <c r="P3" s="63"/>
      <c r="Q3" s="61" t="s">
        <v>66</v>
      </c>
      <c r="R3" s="63"/>
      <c r="S3" s="61" t="s">
        <v>33</v>
      </c>
      <c r="T3" s="62"/>
      <c r="U3" s="62"/>
      <c r="V3" s="63"/>
      <c r="W3" s="60" t="s">
        <v>34</v>
      </c>
      <c r="X3" s="60"/>
      <c r="Y3" s="48" t="s">
        <v>35</v>
      </c>
      <c r="Z3" s="49" t="s">
        <v>54</v>
      </c>
      <c r="AA3" s="61" t="s">
        <v>55</v>
      </c>
      <c r="AB3" s="62"/>
      <c r="AC3" s="63"/>
      <c r="AD3" s="61" t="s">
        <v>36</v>
      </c>
      <c r="AE3" s="63"/>
      <c r="AF3" s="61" t="s">
        <v>89</v>
      </c>
      <c r="AG3" s="62"/>
      <c r="AH3" s="61" t="s">
        <v>114</v>
      </c>
      <c r="AI3" s="63"/>
      <c r="AJ3" s="47" t="s">
        <v>116</v>
      </c>
      <c r="AK3" s="61" t="s">
        <v>75</v>
      </c>
      <c r="AL3" s="62"/>
      <c r="AM3" s="63"/>
      <c r="AN3" s="61" t="s">
        <v>74</v>
      </c>
      <c r="AO3" s="63"/>
      <c r="AP3" s="48" t="s">
        <v>37</v>
      </c>
      <c r="AQ3" s="60" t="s">
        <v>38</v>
      </c>
    </row>
    <row r="4" spans="1:43" s="1" customFormat="1" ht="75.75" customHeight="1" x14ac:dyDescent="0.25">
      <c r="A4" s="50"/>
      <c r="B4" s="51" t="s">
        <v>58</v>
      </c>
      <c r="C4" s="51" t="s">
        <v>50</v>
      </c>
      <c r="D4" s="51" t="s">
        <v>51</v>
      </c>
      <c r="E4" s="51" t="s">
        <v>71</v>
      </c>
      <c r="F4" s="51" t="s">
        <v>41</v>
      </c>
      <c r="G4" s="51" t="s">
        <v>62</v>
      </c>
      <c r="H4" s="51" t="s">
        <v>67</v>
      </c>
      <c r="I4" s="51" t="s">
        <v>76</v>
      </c>
      <c r="J4" s="51" t="s">
        <v>77</v>
      </c>
      <c r="K4" s="51" t="s">
        <v>40</v>
      </c>
      <c r="L4" s="51" t="s">
        <v>63</v>
      </c>
      <c r="M4" s="51" t="s">
        <v>56</v>
      </c>
      <c r="N4" s="51" t="s">
        <v>78</v>
      </c>
      <c r="O4" s="51" t="s">
        <v>64</v>
      </c>
      <c r="P4" s="51" t="s">
        <v>42</v>
      </c>
      <c r="Q4" s="51" t="s">
        <v>43</v>
      </c>
      <c r="R4" s="51" t="s">
        <v>87</v>
      </c>
      <c r="S4" s="51" t="s">
        <v>70</v>
      </c>
      <c r="T4" s="51" t="s">
        <v>44</v>
      </c>
      <c r="U4" s="51" t="s">
        <v>45</v>
      </c>
      <c r="V4" s="51" t="s">
        <v>79</v>
      </c>
      <c r="W4" s="51" t="s">
        <v>68</v>
      </c>
      <c r="X4" s="51" t="s">
        <v>80</v>
      </c>
      <c r="Y4" s="51" t="s">
        <v>69</v>
      </c>
      <c r="Z4" s="51" t="s">
        <v>46</v>
      </c>
      <c r="AA4" s="51" t="s">
        <v>73</v>
      </c>
      <c r="AB4" s="51" t="s">
        <v>72</v>
      </c>
      <c r="AC4" s="51" t="s">
        <v>47</v>
      </c>
      <c r="AD4" s="51" t="s">
        <v>65</v>
      </c>
      <c r="AE4" s="51" t="s">
        <v>48</v>
      </c>
      <c r="AF4" s="51" t="s">
        <v>88</v>
      </c>
      <c r="AG4" s="51" t="s">
        <v>90</v>
      </c>
      <c r="AH4" s="51" t="s">
        <v>120</v>
      </c>
      <c r="AI4" s="51" t="s">
        <v>121</v>
      </c>
      <c r="AJ4" s="51" t="s">
        <v>122</v>
      </c>
      <c r="AK4" s="51" t="s">
        <v>81</v>
      </c>
      <c r="AL4" s="51" t="s">
        <v>82</v>
      </c>
      <c r="AM4" s="51" t="s">
        <v>83</v>
      </c>
      <c r="AN4" s="51" t="s">
        <v>91</v>
      </c>
      <c r="AO4" s="51" t="s">
        <v>84</v>
      </c>
      <c r="AP4" s="51" t="s">
        <v>123</v>
      </c>
      <c r="AQ4" s="60"/>
    </row>
    <row r="5" spans="1:43" s="1" customFormat="1" ht="45.75" customHeight="1" x14ac:dyDescent="0.25">
      <c r="A5" s="50" t="s">
        <v>0</v>
      </c>
      <c r="B5" s="52" t="s">
        <v>1</v>
      </c>
      <c r="C5" s="52" t="s">
        <v>1</v>
      </c>
      <c r="D5" s="52" t="s">
        <v>1</v>
      </c>
      <c r="E5" s="52"/>
      <c r="F5" s="52" t="s">
        <v>1</v>
      </c>
      <c r="G5" s="52" t="s">
        <v>1</v>
      </c>
      <c r="H5" s="52" t="s">
        <v>1</v>
      </c>
      <c r="I5" s="52" t="s">
        <v>1</v>
      </c>
      <c r="J5" s="52" t="s">
        <v>1</v>
      </c>
      <c r="K5" s="52" t="s">
        <v>1</v>
      </c>
      <c r="L5" s="52" t="s">
        <v>1</v>
      </c>
      <c r="M5" s="52" t="s">
        <v>1</v>
      </c>
      <c r="N5" s="52" t="s">
        <v>1</v>
      </c>
      <c r="O5" s="52" t="s">
        <v>1</v>
      </c>
      <c r="P5" s="52" t="s">
        <v>1</v>
      </c>
      <c r="Q5" s="52" t="s">
        <v>1</v>
      </c>
      <c r="R5" s="52" t="s">
        <v>1</v>
      </c>
      <c r="S5" s="52" t="s">
        <v>1</v>
      </c>
      <c r="T5" s="52" t="s">
        <v>1</v>
      </c>
      <c r="U5" s="52" t="s">
        <v>1</v>
      </c>
      <c r="V5" s="52" t="s">
        <v>1</v>
      </c>
      <c r="W5" s="52" t="s">
        <v>1</v>
      </c>
      <c r="X5" s="52" t="s">
        <v>1</v>
      </c>
      <c r="Y5" s="52" t="s">
        <v>1</v>
      </c>
      <c r="Z5" s="52" t="s">
        <v>1</v>
      </c>
      <c r="AA5" s="52" t="s">
        <v>1</v>
      </c>
      <c r="AB5" s="52" t="s">
        <v>1</v>
      </c>
      <c r="AC5" s="52" t="s">
        <v>1</v>
      </c>
      <c r="AD5" s="52" t="s">
        <v>1</v>
      </c>
      <c r="AE5" s="52" t="s">
        <v>1</v>
      </c>
      <c r="AF5" s="52" t="s">
        <v>1</v>
      </c>
      <c r="AG5" s="52" t="s">
        <v>1</v>
      </c>
      <c r="AH5" s="52" t="s">
        <v>1</v>
      </c>
      <c r="AI5" s="52" t="s">
        <v>1</v>
      </c>
      <c r="AJ5" s="52" t="s">
        <v>1</v>
      </c>
      <c r="AK5" s="52" t="s">
        <v>1</v>
      </c>
      <c r="AL5" s="52" t="s">
        <v>1</v>
      </c>
      <c r="AM5" s="52" t="s">
        <v>1</v>
      </c>
      <c r="AN5" s="52" t="s">
        <v>1</v>
      </c>
      <c r="AO5" s="52" t="s">
        <v>1</v>
      </c>
      <c r="AP5" s="52" t="s">
        <v>1</v>
      </c>
      <c r="AQ5" s="60"/>
    </row>
    <row r="6" spans="1:43" s="1" customFormat="1" ht="39.75" customHeight="1" x14ac:dyDescent="0.25">
      <c r="A6" s="57" t="s">
        <v>16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9"/>
    </row>
    <row r="7" spans="1:43" s="1" customFormat="1" ht="33.75" x14ac:dyDescent="0.25">
      <c r="A7" s="17" t="s">
        <v>39</v>
      </c>
      <c r="B7" s="8">
        <v>1</v>
      </c>
      <c r="C7" s="8">
        <v>1</v>
      </c>
      <c r="D7" s="8">
        <v>1</v>
      </c>
      <c r="E7" s="8">
        <v>0</v>
      </c>
      <c r="F7" s="8">
        <v>1</v>
      </c>
      <c r="G7" s="9">
        <v>0</v>
      </c>
      <c r="H7" s="8">
        <v>0</v>
      </c>
      <c r="I7" s="8">
        <v>1</v>
      </c>
      <c r="J7" s="8">
        <v>1</v>
      </c>
      <c r="K7" s="8">
        <v>1</v>
      </c>
      <c r="L7" s="8">
        <v>0</v>
      </c>
      <c r="M7" s="8">
        <v>1</v>
      </c>
      <c r="N7" s="8">
        <v>1</v>
      </c>
      <c r="O7" s="8">
        <v>0</v>
      </c>
      <c r="P7" s="8">
        <v>1</v>
      </c>
      <c r="Q7" s="8">
        <v>1</v>
      </c>
      <c r="R7" s="8">
        <v>0</v>
      </c>
      <c r="S7" s="8">
        <v>0</v>
      </c>
      <c r="T7" s="8">
        <v>1</v>
      </c>
      <c r="U7" s="8">
        <v>1</v>
      </c>
      <c r="V7" s="8">
        <v>1</v>
      </c>
      <c r="W7" s="8">
        <v>0</v>
      </c>
      <c r="X7" s="8">
        <v>1</v>
      </c>
      <c r="Y7" s="8">
        <v>0</v>
      </c>
      <c r="Z7" s="8">
        <v>1</v>
      </c>
      <c r="AA7" s="8">
        <v>0</v>
      </c>
      <c r="AB7" s="8">
        <v>1</v>
      </c>
      <c r="AC7" s="8">
        <v>1</v>
      </c>
      <c r="AD7" s="8">
        <v>0</v>
      </c>
      <c r="AE7" s="8">
        <v>1</v>
      </c>
      <c r="AF7" s="8">
        <v>0</v>
      </c>
      <c r="AG7" s="8">
        <v>1</v>
      </c>
      <c r="AH7" s="25">
        <v>0</v>
      </c>
      <c r="AI7" s="25">
        <v>1</v>
      </c>
      <c r="AJ7" s="39">
        <v>0</v>
      </c>
      <c r="AK7" s="8">
        <v>0</v>
      </c>
      <c r="AL7" s="8">
        <v>0</v>
      </c>
      <c r="AM7" s="8">
        <v>0</v>
      </c>
      <c r="AN7" s="8">
        <v>0</v>
      </c>
      <c r="AO7" s="8">
        <v>1</v>
      </c>
      <c r="AP7" s="8">
        <v>0</v>
      </c>
      <c r="AQ7" s="8">
        <f t="shared" ref="AQ7:AQ12" si="0">SUM(B7:AP7)</f>
        <v>22</v>
      </c>
    </row>
    <row r="8" spans="1:43" s="1" customFormat="1" ht="33.75" x14ac:dyDescent="0.25">
      <c r="A8" s="17" t="s">
        <v>3</v>
      </c>
      <c r="B8" s="8">
        <v>1</v>
      </c>
      <c r="C8" s="8">
        <v>1</v>
      </c>
      <c r="D8" s="8">
        <v>1</v>
      </c>
      <c r="E8" s="8">
        <v>0</v>
      </c>
      <c r="F8" s="8">
        <v>1</v>
      </c>
      <c r="G8" s="9">
        <v>0</v>
      </c>
      <c r="H8" s="8">
        <v>0</v>
      </c>
      <c r="I8" s="8">
        <v>1</v>
      </c>
      <c r="J8" s="8">
        <v>1</v>
      </c>
      <c r="K8" s="8">
        <v>1</v>
      </c>
      <c r="L8" s="8">
        <v>0</v>
      </c>
      <c r="M8" s="8">
        <v>1</v>
      </c>
      <c r="N8" s="8">
        <v>1</v>
      </c>
      <c r="O8" s="8">
        <v>0</v>
      </c>
      <c r="P8" s="8">
        <v>1</v>
      </c>
      <c r="Q8" s="8">
        <v>1</v>
      </c>
      <c r="R8" s="8">
        <v>0</v>
      </c>
      <c r="S8" s="8">
        <v>0</v>
      </c>
      <c r="T8" s="8">
        <v>1</v>
      </c>
      <c r="U8" s="8">
        <v>1</v>
      </c>
      <c r="V8" s="8">
        <v>1</v>
      </c>
      <c r="W8" s="8">
        <v>0</v>
      </c>
      <c r="X8" s="8">
        <v>1</v>
      </c>
      <c r="Y8" s="8">
        <v>0</v>
      </c>
      <c r="Z8" s="8">
        <v>1</v>
      </c>
      <c r="AA8" s="8">
        <v>0</v>
      </c>
      <c r="AB8" s="8">
        <v>0</v>
      </c>
      <c r="AC8" s="8">
        <v>1</v>
      </c>
      <c r="AD8" s="8">
        <v>0</v>
      </c>
      <c r="AE8" s="8">
        <v>1</v>
      </c>
      <c r="AF8" s="8">
        <v>0</v>
      </c>
      <c r="AG8" s="8">
        <v>1</v>
      </c>
      <c r="AH8" s="25">
        <v>0</v>
      </c>
      <c r="AI8" s="25">
        <v>1</v>
      </c>
      <c r="AJ8" s="39">
        <v>0</v>
      </c>
      <c r="AK8" s="8">
        <v>0</v>
      </c>
      <c r="AL8" s="8">
        <v>0</v>
      </c>
      <c r="AM8" s="8">
        <v>0</v>
      </c>
      <c r="AN8" s="8">
        <v>0</v>
      </c>
      <c r="AO8" s="8">
        <v>1</v>
      </c>
      <c r="AP8" s="8">
        <v>0</v>
      </c>
      <c r="AQ8" s="8">
        <f t="shared" si="0"/>
        <v>21</v>
      </c>
    </row>
    <row r="9" spans="1:43" s="1" customFormat="1" ht="67.5" x14ac:dyDescent="0.25">
      <c r="A9" s="17" t="s">
        <v>4</v>
      </c>
      <c r="B9" s="8">
        <v>1</v>
      </c>
      <c r="C9" s="8">
        <v>1</v>
      </c>
      <c r="D9" s="8">
        <v>1</v>
      </c>
      <c r="E9" s="8">
        <v>0</v>
      </c>
      <c r="F9" s="8">
        <v>1</v>
      </c>
      <c r="G9" s="9">
        <v>0</v>
      </c>
      <c r="H9" s="8">
        <v>0</v>
      </c>
      <c r="I9" s="8">
        <v>1</v>
      </c>
      <c r="J9" s="8">
        <v>1</v>
      </c>
      <c r="K9" s="8">
        <v>1</v>
      </c>
      <c r="L9" s="8">
        <v>0</v>
      </c>
      <c r="M9" s="8">
        <v>1</v>
      </c>
      <c r="N9" s="8">
        <v>1</v>
      </c>
      <c r="O9" s="8">
        <v>0</v>
      </c>
      <c r="P9" s="8">
        <v>1</v>
      </c>
      <c r="Q9" s="8">
        <v>1</v>
      </c>
      <c r="R9" s="8">
        <v>1</v>
      </c>
      <c r="S9" s="8">
        <v>0</v>
      </c>
      <c r="T9" s="8">
        <v>1</v>
      </c>
      <c r="U9" s="8">
        <v>1</v>
      </c>
      <c r="V9" s="8">
        <v>1</v>
      </c>
      <c r="W9" s="8">
        <v>0</v>
      </c>
      <c r="X9" s="8">
        <v>1</v>
      </c>
      <c r="Y9" s="8">
        <v>0</v>
      </c>
      <c r="Z9" s="8">
        <v>1</v>
      </c>
      <c r="AA9" s="8">
        <v>0</v>
      </c>
      <c r="AB9" s="8">
        <v>0</v>
      </c>
      <c r="AC9" s="8">
        <v>1</v>
      </c>
      <c r="AD9" s="8">
        <v>0</v>
      </c>
      <c r="AE9" s="8">
        <v>1</v>
      </c>
      <c r="AF9" s="8">
        <v>0</v>
      </c>
      <c r="AG9" s="8">
        <v>1</v>
      </c>
      <c r="AH9" s="25">
        <v>0</v>
      </c>
      <c r="AI9" s="25">
        <v>1</v>
      </c>
      <c r="AJ9" s="39">
        <v>0</v>
      </c>
      <c r="AK9" s="8">
        <v>0</v>
      </c>
      <c r="AL9" s="8">
        <v>0</v>
      </c>
      <c r="AM9" s="8">
        <v>0</v>
      </c>
      <c r="AN9" s="8">
        <v>0</v>
      </c>
      <c r="AO9" s="8">
        <v>1</v>
      </c>
      <c r="AP9" s="8">
        <v>0</v>
      </c>
      <c r="AQ9" s="8">
        <f t="shared" si="0"/>
        <v>22</v>
      </c>
    </row>
    <row r="10" spans="1:43" s="1" customFormat="1" ht="67.5" x14ac:dyDescent="0.25">
      <c r="A10" s="17" t="s">
        <v>24</v>
      </c>
      <c r="B10" s="8">
        <v>2</v>
      </c>
      <c r="C10" s="8">
        <v>2</v>
      </c>
      <c r="D10" s="8">
        <v>2</v>
      </c>
      <c r="E10" s="8">
        <v>0</v>
      </c>
      <c r="F10" s="8">
        <v>2</v>
      </c>
      <c r="G10" s="9">
        <v>0</v>
      </c>
      <c r="H10" s="8">
        <v>0</v>
      </c>
      <c r="I10" s="8">
        <v>2</v>
      </c>
      <c r="J10" s="8">
        <v>2</v>
      </c>
      <c r="K10" s="8">
        <v>2</v>
      </c>
      <c r="L10" s="8">
        <v>0</v>
      </c>
      <c r="M10" s="8">
        <v>2</v>
      </c>
      <c r="N10" s="8">
        <v>2</v>
      </c>
      <c r="O10" s="8">
        <v>0</v>
      </c>
      <c r="P10" s="8">
        <v>2</v>
      </c>
      <c r="Q10" s="8">
        <v>2</v>
      </c>
      <c r="R10" s="8">
        <v>0</v>
      </c>
      <c r="S10" s="8">
        <v>0</v>
      </c>
      <c r="T10" s="8">
        <v>2</v>
      </c>
      <c r="U10" s="8">
        <v>2</v>
      </c>
      <c r="V10" s="8">
        <v>2</v>
      </c>
      <c r="W10" s="8">
        <v>0</v>
      </c>
      <c r="X10" s="8">
        <v>2</v>
      </c>
      <c r="Y10" s="8">
        <v>0</v>
      </c>
      <c r="Z10" s="8">
        <v>2</v>
      </c>
      <c r="AA10" s="8">
        <v>0</v>
      </c>
      <c r="AB10" s="8">
        <v>0</v>
      </c>
      <c r="AC10" s="8">
        <v>2</v>
      </c>
      <c r="AD10" s="8">
        <v>0</v>
      </c>
      <c r="AE10" s="8">
        <v>2</v>
      </c>
      <c r="AF10" s="8">
        <v>0</v>
      </c>
      <c r="AG10" s="8">
        <v>2</v>
      </c>
      <c r="AH10" s="25">
        <v>0</v>
      </c>
      <c r="AI10" s="25">
        <v>2</v>
      </c>
      <c r="AJ10" s="39">
        <v>0</v>
      </c>
      <c r="AK10" s="8">
        <v>0</v>
      </c>
      <c r="AL10" s="8">
        <v>0</v>
      </c>
      <c r="AM10" s="8">
        <v>0</v>
      </c>
      <c r="AN10" s="8">
        <v>0</v>
      </c>
      <c r="AO10" s="8">
        <v>2</v>
      </c>
      <c r="AP10" s="8">
        <v>0</v>
      </c>
      <c r="AQ10" s="8">
        <f t="shared" si="0"/>
        <v>42</v>
      </c>
    </row>
    <row r="11" spans="1:43" s="1" customFormat="1" ht="33.75" x14ac:dyDescent="0.25">
      <c r="A11" s="17" t="s">
        <v>25</v>
      </c>
      <c r="B11" s="8">
        <v>1</v>
      </c>
      <c r="C11" s="8">
        <v>1</v>
      </c>
      <c r="D11" s="8">
        <v>1</v>
      </c>
      <c r="E11" s="8">
        <v>0</v>
      </c>
      <c r="F11" s="8">
        <v>1</v>
      </c>
      <c r="G11" s="9">
        <v>0</v>
      </c>
      <c r="H11" s="8">
        <v>0</v>
      </c>
      <c r="I11" s="8">
        <v>1</v>
      </c>
      <c r="J11" s="8">
        <v>1</v>
      </c>
      <c r="K11" s="8">
        <v>1</v>
      </c>
      <c r="L11" s="8">
        <v>0</v>
      </c>
      <c r="M11" s="8">
        <v>1</v>
      </c>
      <c r="N11" s="8">
        <v>1</v>
      </c>
      <c r="O11" s="8">
        <v>0</v>
      </c>
      <c r="P11" s="8">
        <v>1</v>
      </c>
      <c r="Q11" s="8">
        <v>1</v>
      </c>
      <c r="R11" s="8">
        <v>0</v>
      </c>
      <c r="S11" s="8">
        <v>0</v>
      </c>
      <c r="T11" s="8">
        <v>1</v>
      </c>
      <c r="U11" s="8">
        <v>1</v>
      </c>
      <c r="V11" s="8">
        <v>1</v>
      </c>
      <c r="W11" s="8">
        <v>0</v>
      </c>
      <c r="X11" s="8">
        <v>1</v>
      </c>
      <c r="Y11" s="8">
        <v>0</v>
      </c>
      <c r="Z11" s="8">
        <v>1</v>
      </c>
      <c r="AA11" s="8">
        <v>0</v>
      </c>
      <c r="AB11" s="8">
        <v>0</v>
      </c>
      <c r="AC11" s="8">
        <v>1</v>
      </c>
      <c r="AD11" s="8">
        <v>0</v>
      </c>
      <c r="AE11" s="8">
        <v>1</v>
      </c>
      <c r="AF11" s="8">
        <v>0</v>
      </c>
      <c r="AG11" s="8">
        <v>1</v>
      </c>
      <c r="AH11" s="25">
        <v>0</v>
      </c>
      <c r="AI11" s="25">
        <v>1</v>
      </c>
      <c r="AJ11" s="39">
        <v>0</v>
      </c>
      <c r="AK11" s="8">
        <v>0</v>
      </c>
      <c r="AL11" s="8">
        <v>0</v>
      </c>
      <c r="AM11" s="8">
        <v>0</v>
      </c>
      <c r="AN11" s="8">
        <v>0</v>
      </c>
      <c r="AO11" s="8">
        <v>1</v>
      </c>
      <c r="AP11" s="8">
        <v>0</v>
      </c>
      <c r="AQ11" s="8">
        <f t="shared" si="0"/>
        <v>21</v>
      </c>
    </row>
    <row r="12" spans="1:43" s="1" customFormat="1" ht="33.75" x14ac:dyDescent="0.25">
      <c r="A12" s="17" t="s">
        <v>26</v>
      </c>
      <c r="B12" s="8">
        <v>1</v>
      </c>
      <c r="C12" s="8">
        <v>1</v>
      </c>
      <c r="D12" s="8">
        <v>1</v>
      </c>
      <c r="E12" s="8">
        <v>0</v>
      </c>
      <c r="F12" s="8">
        <v>1</v>
      </c>
      <c r="G12" s="9">
        <v>0</v>
      </c>
      <c r="H12" s="8">
        <v>0</v>
      </c>
      <c r="I12" s="8">
        <v>1</v>
      </c>
      <c r="J12" s="8">
        <v>1</v>
      </c>
      <c r="K12" s="8">
        <v>1</v>
      </c>
      <c r="L12" s="8">
        <v>0</v>
      </c>
      <c r="M12" s="8">
        <v>1</v>
      </c>
      <c r="N12" s="8">
        <v>1</v>
      </c>
      <c r="O12" s="8">
        <v>0</v>
      </c>
      <c r="P12" s="8">
        <v>1</v>
      </c>
      <c r="Q12" s="8">
        <v>1</v>
      </c>
      <c r="R12" s="8">
        <v>1</v>
      </c>
      <c r="S12" s="8">
        <v>0</v>
      </c>
      <c r="T12" s="8">
        <v>1</v>
      </c>
      <c r="U12" s="8">
        <v>1</v>
      </c>
      <c r="V12" s="8">
        <v>1</v>
      </c>
      <c r="W12" s="8">
        <v>0</v>
      </c>
      <c r="X12" s="8">
        <v>1</v>
      </c>
      <c r="Y12" s="8">
        <v>0</v>
      </c>
      <c r="Z12" s="8">
        <v>1</v>
      </c>
      <c r="AA12" s="8">
        <v>2</v>
      </c>
      <c r="AB12" s="8">
        <v>2</v>
      </c>
      <c r="AC12" s="8">
        <v>1</v>
      </c>
      <c r="AD12" s="8">
        <v>2</v>
      </c>
      <c r="AE12" s="8">
        <v>1</v>
      </c>
      <c r="AF12" s="8">
        <v>0</v>
      </c>
      <c r="AG12" s="8">
        <v>1</v>
      </c>
      <c r="AH12" s="25">
        <v>0</v>
      </c>
      <c r="AI12" s="25">
        <v>1</v>
      </c>
      <c r="AJ12" s="39">
        <v>2</v>
      </c>
      <c r="AK12" s="8">
        <v>0</v>
      </c>
      <c r="AL12" s="8">
        <v>0</v>
      </c>
      <c r="AM12" s="8">
        <v>0</v>
      </c>
      <c r="AN12" s="8">
        <v>2</v>
      </c>
      <c r="AO12" s="8">
        <v>1</v>
      </c>
      <c r="AP12" s="8">
        <v>0</v>
      </c>
      <c r="AQ12" s="8">
        <f t="shared" si="0"/>
        <v>32</v>
      </c>
    </row>
    <row r="13" spans="1:43" s="1" customFormat="1" ht="33.75" x14ac:dyDescent="0.25">
      <c r="A13" s="64" t="s">
        <v>95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6"/>
    </row>
    <row r="14" spans="1:43" s="1" customFormat="1" ht="33.75" x14ac:dyDescent="0.25">
      <c r="A14" s="17" t="s">
        <v>6</v>
      </c>
      <c r="B14" s="10">
        <v>1</v>
      </c>
      <c r="C14" s="10">
        <v>1</v>
      </c>
      <c r="D14" s="10">
        <v>1</v>
      </c>
      <c r="E14" s="10">
        <v>3</v>
      </c>
      <c r="F14" s="10">
        <v>1</v>
      </c>
      <c r="G14" s="9">
        <v>0</v>
      </c>
      <c r="H14" s="10">
        <v>0</v>
      </c>
      <c r="I14" s="10">
        <v>4</v>
      </c>
      <c r="J14" s="10">
        <v>3</v>
      </c>
      <c r="K14" s="10">
        <v>1</v>
      </c>
      <c r="L14" s="8">
        <v>4</v>
      </c>
      <c r="M14" s="10">
        <v>2</v>
      </c>
      <c r="N14" s="10">
        <v>3</v>
      </c>
      <c r="O14" s="10">
        <v>3</v>
      </c>
      <c r="P14" s="10">
        <v>1</v>
      </c>
      <c r="Q14" s="10">
        <v>3</v>
      </c>
      <c r="R14" s="10">
        <v>1</v>
      </c>
      <c r="S14" s="10">
        <v>0</v>
      </c>
      <c r="T14" s="10">
        <v>1</v>
      </c>
      <c r="U14" s="10">
        <v>2</v>
      </c>
      <c r="V14" s="10">
        <v>3</v>
      </c>
      <c r="W14" s="8">
        <v>1</v>
      </c>
      <c r="X14" s="10">
        <v>3</v>
      </c>
      <c r="Y14" s="8">
        <v>1</v>
      </c>
      <c r="Z14" s="10">
        <v>1</v>
      </c>
      <c r="AA14" s="10">
        <v>3</v>
      </c>
      <c r="AB14" s="10">
        <v>2</v>
      </c>
      <c r="AC14" s="10">
        <v>1</v>
      </c>
      <c r="AD14" s="8">
        <v>3</v>
      </c>
      <c r="AE14" s="10">
        <v>1</v>
      </c>
      <c r="AF14" s="10">
        <v>1</v>
      </c>
      <c r="AG14" s="10">
        <v>1</v>
      </c>
      <c r="AH14" s="26">
        <v>3</v>
      </c>
      <c r="AI14" s="27">
        <v>1</v>
      </c>
      <c r="AJ14" s="40">
        <v>0</v>
      </c>
      <c r="AK14" s="10">
        <v>1</v>
      </c>
      <c r="AL14" s="10">
        <v>0</v>
      </c>
      <c r="AM14" s="10">
        <v>1</v>
      </c>
      <c r="AN14" s="10">
        <v>0</v>
      </c>
      <c r="AO14" s="10">
        <v>0</v>
      </c>
      <c r="AP14" s="8">
        <v>0</v>
      </c>
      <c r="AQ14" s="8">
        <f>SUM(B14:AP14)</f>
        <v>62</v>
      </c>
    </row>
    <row r="15" spans="1:43" s="1" customFormat="1" ht="33.75" x14ac:dyDescent="0.25">
      <c r="A15" s="17" t="s">
        <v>7</v>
      </c>
      <c r="B15" s="10">
        <v>1</v>
      </c>
      <c r="C15" s="10">
        <v>1</v>
      </c>
      <c r="D15" s="10">
        <v>1</v>
      </c>
      <c r="E15" s="10">
        <v>3</v>
      </c>
      <c r="F15" s="10">
        <v>1</v>
      </c>
      <c r="G15" s="9">
        <v>0</v>
      </c>
      <c r="H15" s="10">
        <v>0</v>
      </c>
      <c r="I15" s="10">
        <v>4</v>
      </c>
      <c r="J15" s="10">
        <v>3</v>
      </c>
      <c r="K15" s="10">
        <v>1</v>
      </c>
      <c r="L15" s="8">
        <v>4</v>
      </c>
      <c r="M15" s="10">
        <v>2</v>
      </c>
      <c r="N15" s="10">
        <v>3</v>
      </c>
      <c r="O15" s="10">
        <v>3</v>
      </c>
      <c r="P15" s="10">
        <v>1</v>
      </c>
      <c r="Q15" s="10">
        <v>3</v>
      </c>
      <c r="R15" s="10">
        <v>1</v>
      </c>
      <c r="S15" s="10">
        <v>0</v>
      </c>
      <c r="T15" s="10">
        <v>1</v>
      </c>
      <c r="U15" s="10">
        <v>2</v>
      </c>
      <c r="V15" s="10">
        <v>3</v>
      </c>
      <c r="W15" s="8">
        <v>1</v>
      </c>
      <c r="X15" s="10">
        <v>3</v>
      </c>
      <c r="Y15" s="8">
        <v>1</v>
      </c>
      <c r="Z15" s="10">
        <v>1</v>
      </c>
      <c r="AA15" s="10">
        <v>3</v>
      </c>
      <c r="AB15" s="10">
        <v>2</v>
      </c>
      <c r="AC15" s="10">
        <v>1</v>
      </c>
      <c r="AD15" s="8">
        <v>3</v>
      </c>
      <c r="AE15" s="10">
        <v>1</v>
      </c>
      <c r="AF15" s="10">
        <v>1</v>
      </c>
      <c r="AG15" s="10">
        <v>1</v>
      </c>
      <c r="AH15" s="26">
        <v>3</v>
      </c>
      <c r="AI15" s="27">
        <v>1</v>
      </c>
      <c r="AJ15" s="40">
        <v>0</v>
      </c>
      <c r="AK15" s="10">
        <v>1</v>
      </c>
      <c r="AL15" s="10">
        <v>0</v>
      </c>
      <c r="AM15" s="10">
        <v>1</v>
      </c>
      <c r="AN15" s="10">
        <v>0</v>
      </c>
      <c r="AO15" s="10">
        <v>0</v>
      </c>
      <c r="AP15" s="8">
        <v>0</v>
      </c>
      <c r="AQ15" s="8">
        <f>SUM(B15:AP15)</f>
        <v>62</v>
      </c>
    </row>
    <row r="16" spans="1:43" s="1" customFormat="1" ht="33.75" x14ac:dyDescent="0.25">
      <c r="A16" s="17" t="s">
        <v>8</v>
      </c>
      <c r="B16" s="10">
        <v>1</v>
      </c>
      <c r="C16" s="10">
        <v>1</v>
      </c>
      <c r="D16" s="10">
        <v>1</v>
      </c>
      <c r="E16" s="10">
        <v>3</v>
      </c>
      <c r="F16" s="10">
        <v>1</v>
      </c>
      <c r="G16" s="9">
        <v>0</v>
      </c>
      <c r="H16" s="10">
        <v>0</v>
      </c>
      <c r="I16" s="10">
        <v>4</v>
      </c>
      <c r="J16" s="10">
        <v>3</v>
      </c>
      <c r="K16" s="10">
        <v>1</v>
      </c>
      <c r="L16" s="8">
        <v>4</v>
      </c>
      <c r="M16" s="10">
        <v>2</v>
      </c>
      <c r="N16" s="10">
        <v>3</v>
      </c>
      <c r="O16" s="10">
        <v>3</v>
      </c>
      <c r="P16" s="10">
        <v>1</v>
      </c>
      <c r="Q16" s="10">
        <v>3</v>
      </c>
      <c r="R16" s="10">
        <v>1</v>
      </c>
      <c r="S16" s="10">
        <v>0</v>
      </c>
      <c r="T16" s="10">
        <v>1</v>
      </c>
      <c r="U16" s="10">
        <v>2</v>
      </c>
      <c r="V16" s="10">
        <v>3</v>
      </c>
      <c r="W16" s="8">
        <v>1</v>
      </c>
      <c r="X16" s="10">
        <v>3</v>
      </c>
      <c r="Y16" s="8">
        <v>1</v>
      </c>
      <c r="Z16" s="10">
        <v>1</v>
      </c>
      <c r="AA16" s="10">
        <v>3</v>
      </c>
      <c r="AB16" s="10">
        <v>2</v>
      </c>
      <c r="AC16" s="10">
        <v>1</v>
      </c>
      <c r="AD16" s="8">
        <v>3</v>
      </c>
      <c r="AE16" s="10">
        <v>1</v>
      </c>
      <c r="AF16" s="10">
        <v>1</v>
      </c>
      <c r="AG16" s="10">
        <v>1</v>
      </c>
      <c r="AH16" s="26">
        <v>3</v>
      </c>
      <c r="AI16" s="27">
        <v>1</v>
      </c>
      <c r="AJ16" s="40">
        <v>0</v>
      </c>
      <c r="AK16" s="10">
        <v>1</v>
      </c>
      <c r="AL16" s="10">
        <v>0</v>
      </c>
      <c r="AM16" s="10">
        <v>1</v>
      </c>
      <c r="AN16" s="10">
        <v>0</v>
      </c>
      <c r="AO16" s="10">
        <v>0</v>
      </c>
      <c r="AP16" s="8">
        <v>0</v>
      </c>
      <c r="AQ16" s="8">
        <f>SUM(B16:AP16)</f>
        <v>62</v>
      </c>
    </row>
    <row r="17" spans="1:43" s="1" customFormat="1" ht="33.75" x14ac:dyDescent="0.25">
      <c r="A17" s="17" t="s">
        <v>9</v>
      </c>
      <c r="B17" s="10">
        <v>1</v>
      </c>
      <c r="C17" s="10">
        <v>1</v>
      </c>
      <c r="D17" s="10">
        <v>1</v>
      </c>
      <c r="E17" s="10">
        <v>3</v>
      </c>
      <c r="F17" s="10">
        <v>1</v>
      </c>
      <c r="G17" s="9">
        <v>0</v>
      </c>
      <c r="H17" s="9">
        <v>0</v>
      </c>
      <c r="I17" s="10">
        <v>1</v>
      </c>
      <c r="J17" s="10">
        <v>1</v>
      </c>
      <c r="K17" s="10">
        <v>1</v>
      </c>
      <c r="L17" s="10">
        <v>1</v>
      </c>
      <c r="M17" s="10">
        <v>1</v>
      </c>
      <c r="N17" s="10">
        <v>1</v>
      </c>
      <c r="O17" s="10">
        <v>1</v>
      </c>
      <c r="P17" s="10">
        <v>1</v>
      </c>
      <c r="Q17" s="10">
        <v>1</v>
      </c>
      <c r="R17" s="10">
        <v>1</v>
      </c>
      <c r="S17" s="10">
        <v>0</v>
      </c>
      <c r="T17" s="10">
        <v>1</v>
      </c>
      <c r="U17" s="10">
        <v>1</v>
      </c>
      <c r="V17" s="10">
        <v>1</v>
      </c>
      <c r="W17" s="8">
        <v>1</v>
      </c>
      <c r="X17" s="10">
        <v>1</v>
      </c>
      <c r="Y17" s="8">
        <v>1</v>
      </c>
      <c r="Z17" s="10">
        <v>1</v>
      </c>
      <c r="AA17" s="10">
        <v>0</v>
      </c>
      <c r="AB17" s="10">
        <v>1</v>
      </c>
      <c r="AC17" s="10">
        <v>1</v>
      </c>
      <c r="AD17" s="8">
        <v>1</v>
      </c>
      <c r="AE17" s="10">
        <v>1</v>
      </c>
      <c r="AF17" s="10">
        <v>1</v>
      </c>
      <c r="AG17" s="10">
        <v>1</v>
      </c>
      <c r="AH17" s="26">
        <v>1</v>
      </c>
      <c r="AI17" s="27">
        <v>1</v>
      </c>
      <c r="AJ17" s="40">
        <v>0</v>
      </c>
      <c r="AK17" s="10">
        <v>1</v>
      </c>
      <c r="AL17" s="10">
        <v>0</v>
      </c>
      <c r="AM17" s="10">
        <v>1</v>
      </c>
      <c r="AN17" s="10">
        <v>0</v>
      </c>
      <c r="AO17" s="10">
        <v>2</v>
      </c>
      <c r="AP17" s="8">
        <v>0</v>
      </c>
      <c r="AQ17" s="8">
        <f>SUM(B17:AP17)</f>
        <v>36</v>
      </c>
    </row>
    <row r="18" spans="1:43" s="1" customFormat="1" ht="33.75" x14ac:dyDescent="0.25">
      <c r="A18" s="17" t="s">
        <v>10</v>
      </c>
      <c r="B18" s="10">
        <v>1</v>
      </c>
      <c r="C18" s="10">
        <v>1</v>
      </c>
      <c r="D18" s="10">
        <v>0</v>
      </c>
      <c r="E18" s="10">
        <v>1</v>
      </c>
      <c r="F18" s="10">
        <v>0</v>
      </c>
      <c r="G18" s="9">
        <v>0</v>
      </c>
      <c r="H18" s="9">
        <v>1</v>
      </c>
      <c r="I18" s="10">
        <v>1</v>
      </c>
      <c r="J18" s="10">
        <v>1</v>
      </c>
      <c r="K18" s="10">
        <v>1</v>
      </c>
      <c r="L18" s="10">
        <v>1</v>
      </c>
      <c r="M18" s="10">
        <v>1</v>
      </c>
      <c r="N18" s="10">
        <v>1</v>
      </c>
      <c r="O18" s="10">
        <v>1</v>
      </c>
      <c r="P18" s="10">
        <v>1</v>
      </c>
      <c r="Q18" s="10">
        <v>1</v>
      </c>
      <c r="R18" s="10">
        <v>1</v>
      </c>
      <c r="S18" s="10">
        <v>1</v>
      </c>
      <c r="T18" s="10">
        <v>1</v>
      </c>
      <c r="U18" s="10">
        <v>0</v>
      </c>
      <c r="V18" s="10">
        <v>1</v>
      </c>
      <c r="W18" s="8">
        <v>1</v>
      </c>
      <c r="X18" s="10">
        <v>1</v>
      </c>
      <c r="Y18" s="8">
        <v>1</v>
      </c>
      <c r="Z18" s="10">
        <v>1</v>
      </c>
      <c r="AA18" s="10">
        <v>0</v>
      </c>
      <c r="AB18" s="10">
        <v>1</v>
      </c>
      <c r="AC18" s="10">
        <v>0</v>
      </c>
      <c r="AD18" s="8">
        <v>0</v>
      </c>
      <c r="AE18" s="10">
        <v>1</v>
      </c>
      <c r="AF18" s="10">
        <v>1</v>
      </c>
      <c r="AG18" s="10">
        <v>0</v>
      </c>
      <c r="AH18" s="26">
        <v>1</v>
      </c>
      <c r="AI18" s="27">
        <v>1</v>
      </c>
      <c r="AJ18" s="10">
        <v>0</v>
      </c>
      <c r="AK18" s="10">
        <v>1</v>
      </c>
      <c r="AL18" s="10">
        <v>0</v>
      </c>
      <c r="AM18" s="10">
        <v>1</v>
      </c>
      <c r="AN18" s="10">
        <v>0</v>
      </c>
      <c r="AO18" s="10">
        <v>1</v>
      </c>
      <c r="AP18" s="8">
        <v>0</v>
      </c>
      <c r="AQ18" s="8">
        <f>SUM(B18:AP18)</f>
        <v>29</v>
      </c>
    </row>
    <row r="19" spans="1:43" s="1" customFormat="1" ht="33.75" x14ac:dyDescent="0.25">
      <c r="A19" s="57" t="s">
        <v>97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</row>
    <row r="20" spans="1:43" s="1" customFormat="1" ht="36" x14ac:dyDescent="0.25">
      <c r="A20" s="6" t="s">
        <v>86</v>
      </c>
      <c r="B20" s="13">
        <v>6</v>
      </c>
      <c r="C20" s="13">
        <v>14</v>
      </c>
      <c r="D20" s="13">
        <v>14</v>
      </c>
      <c r="E20" s="13">
        <v>14</v>
      </c>
      <c r="F20" s="13">
        <v>9</v>
      </c>
      <c r="G20" s="12">
        <v>0</v>
      </c>
      <c r="H20" s="13">
        <v>14</v>
      </c>
      <c r="I20" s="11">
        <v>0</v>
      </c>
      <c r="J20" s="11">
        <v>0</v>
      </c>
      <c r="K20" s="13">
        <v>6</v>
      </c>
      <c r="L20" s="11">
        <v>0</v>
      </c>
      <c r="M20" s="13">
        <v>2</v>
      </c>
      <c r="N20" s="11">
        <v>0</v>
      </c>
      <c r="O20" s="11">
        <v>0</v>
      </c>
      <c r="P20" s="13">
        <v>6</v>
      </c>
      <c r="Q20" s="13">
        <v>2</v>
      </c>
      <c r="R20" s="13">
        <v>8</v>
      </c>
      <c r="S20" s="13">
        <v>0</v>
      </c>
      <c r="T20" s="13">
        <v>1</v>
      </c>
      <c r="U20" s="13">
        <v>2</v>
      </c>
      <c r="V20" s="11">
        <v>0</v>
      </c>
      <c r="W20" s="13">
        <v>28</v>
      </c>
      <c r="X20" s="11">
        <v>0</v>
      </c>
      <c r="Y20" s="13">
        <v>2</v>
      </c>
      <c r="Z20" s="13">
        <v>16</v>
      </c>
      <c r="AA20" s="13">
        <v>0</v>
      </c>
      <c r="AB20" s="13">
        <v>5</v>
      </c>
      <c r="AC20" s="13">
        <v>4</v>
      </c>
      <c r="AD20" s="11">
        <v>0</v>
      </c>
      <c r="AE20" s="13">
        <v>0</v>
      </c>
      <c r="AF20" s="11">
        <v>0</v>
      </c>
      <c r="AG20" s="11">
        <v>2</v>
      </c>
      <c r="AH20" s="28">
        <v>0</v>
      </c>
      <c r="AI20" s="30">
        <v>6</v>
      </c>
      <c r="AJ20" s="41">
        <v>0</v>
      </c>
      <c r="AK20" s="11">
        <v>0</v>
      </c>
      <c r="AL20" s="11">
        <v>0</v>
      </c>
      <c r="AM20" s="11">
        <v>0</v>
      </c>
      <c r="AN20" s="11">
        <v>0</v>
      </c>
      <c r="AO20" s="13">
        <v>6</v>
      </c>
      <c r="AP20" s="8">
        <v>0</v>
      </c>
      <c r="AQ20" s="12">
        <f t="shared" ref="AQ20:AQ24" si="1">SUM(B20:AP20)</f>
        <v>167</v>
      </c>
    </row>
    <row r="21" spans="1:43" s="1" customFormat="1" ht="67.5" x14ac:dyDescent="0.25">
      <c r="A21" s="17" t="s">
        <v>20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11">
        <v>1</v>
      </c>
      <c r="J21" s="11">
        <v>1</v>
      </c>
      <c r="K21" s="12">
        <v>1</v>
      </c>
      <c r="L21" s="11">
        <v>1</v>
      </c>
      <c r="M21" s="12">
        <v>1</v>
      </c>
      <c r="N21" s="11">
        <v>1</v>
      </c>
      <c r="O21" s="11">
        <v>1</v>
      </c>
      <c r="P21" s="12">
        <v>1</v>
      </c>
      <c r="Q21" s="12">
        <v>1</v>
      </c>
      <c r="R21" s="12">
        <v>0</v>
      </c>
      <c r="S21" s="12">
        <v>1</v>
      </c>
      <c r="T21" s="12">
        <v>1</v>
      </c>
      <c r="U21" s="12">
        <v>1</v>
      </c>
      <c r="V21" s="11">
        <v>1</v>
      </c>
      <c r="W21" s="12">
        <v>1</v>
      </c>
      <c r="X21" s="11">
        <v>1</v>
      </c>
      <c r="Y21" s="12">
        <v>1</v>
      </c>
      <c r="Z21" s="12">
        <v>1</v>
      </c>
      <c r="AA21" s="12">
        <v>0</v>
      </c>
      <c r="AB21" s="12">
        <v>1</v>
      </c>
      <c r="AC21" s="12">
        <v>1</v>
      </c>
      <c r="AD21" s="11">
        <v>1</v>
      </c>
      <c r="AE21" s="12">
        <v>1</v>
      </c>
      <c r="AF21" s="11">
        <v>1</v>
      </c>
      <c r="AG21" s="11">
        <v>1</v>
      </c>
      <c r="AH21" s="28">
        <v>1</v>
      </c>
      <c r="AI21" s="29">
        <v>1</v>
      </c>
      <c r="AJ21" s="41">
        <v>1</v>
      </c>
      <c r="AK21" s="11">
        <v>1</v>
      </c>
      <c r="AL21" s="11">
        <v>0</v>
      </c>
      <c r="AM21" s="11">
        <v>1</v>
      </c>
      <c r="AN21" s="11">
        <v>0</v>
      </c>
      <c r="AO21" s="12">
        <v>1</v>
      </c>
      <c r="AP21" s="8">
        <v>0</v>
      </c>
      <c r="AQ21" s="12">
        <f t="shared" si="1"/>
        <v>36</v>
      </c>
    </row>
    <row r="22" spans="1:43" s="1" customFormat="1" ht="67.5" x14ac:dyDescent="0.25">
      <c r="A22" s="17" t="s">
        <v>21</v>
      </c>
      <c r="B22" s="12">
        <v>1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1">
        <v>1</v>
      </c>
      <c r="J22" s="11">
        <v>1</v>
      </c>
      <c r="K22" s="12">
        <v>1</v>
      </c>
      <c r="L22" s="11">
        <v>1</v>
      </c>
      <c r="M22" s="12">
        <v>1</v>
      </c>
      <c r="N22" s="11">
        <v>1</v>
      </c>
      <c r="O22" s="11">
        <v>1</v>
      </c>
      <c r="P22" s="12">
        <v>1</v>
      </c>
      <c r="Q22" s="12">
        <v>1</v>
      </c>
      <c r="R22" s="12">
        <v>0</v>
      </c>
      <c r="S22" s="12">
        <v>1</v>
      </c>
      <c r="T22" s="12">
        <v>1</v>
      </c>
      <c r="U22" s="12">
        <v>1</v>
      </c>
      <c r="V22" s="11">
        <v>1</v>
      </c>
      <c r="W22" s="12">
        <v>1</v>
      </c>
      <c r="X22" s="11">
        <v>1</v>
      </c>
      <c r="Y22" s="12">
        <v>1</v>
      </c>
      <c r="Z22" s="12">
        <v>1</v>
      </c>
      <c r="AA22" s="12">
        <v>0</v>
      </c>
      <c r="AB22" s="12">
        <v>1</v>
      </c>
      <c r="AC22" s="12">
        <v>1</v>
      </c>
      <c r="AD22" s="11">
        <v>1</v>
      </c>
      <c r="AE22" s="12">
        <v>1</v>
      </c>
      <c r="AF22" s="11">
        <v>1</v>
      </c>
      <c r="AG22" s="11">
        <v>1</v>
      </c>
      <c r="AH22" s="28">
        <v>1</v>
      </c>
      <c r="AI22" s="29">
        <v>1</v>
      </c>
      <c r="AJ22" s="41">
        <v>1</v>
      </c>
      <c r="AK22" s="11">
        <v>1</v>
      </c>
      <c r="AL22" s="11">
        <v>0</v>
      </c>
      <c r="AM22" s="11">
        <v>1</v>
      </c>
      <c r="AN22" s="11">
        <v>0</v>
      </c>
      <c r="AO22" s="12">
        <v>1</v>
      </c>
      <c r="AP22" s="8">
        <v>0</v>
      </c>
      <c r="AQ22" s="12">
        <f t="shared" si="1"/>
        <v>36</v>
      </c>
    </row>
    <row r="23" spans="1:43" s="1" customFormat="1" ht="36" x14ac:dyDescent="0.25">
      <c r="A23" s="17" t="s">
        <v>22</v>
      </c>
      <c r="B23" s="12">
        <v>12</v>
      </c>
      <c r="C23" s="12">
        <v>12</v>
      </c>
      <c r="D23" s="12">
        <v>9</v>
      </c>
      <c r="E23" s="12">
        <v>24</v>
      </c>
      <c r="F23" s="12">
        <v>9</v>
      </c>
      <c r="G23" s="12">
        <v>21</v>
      </c>
      <c r="H23" s="12">
        <v>12</v>
      </c>
      <c r="I23" s="11">
        <v>31</v>
      </c>
      <c r="J23" s="11">
        <v>25</v>
      </c>
      <c r="K23" s="12">
        <v>12</v>
      </c>
      <c r="L23" s="11">
        <v>31</v>
      </c>
      <c r="M23" s="12">
        <v>18</v>
      </c>
      <c r="N23" s="11">
        <v>25</v>
      </c>
      <c r="O23" s="11">
        <v>25</v>
      </c>
      <c r="P23" s="12">
        <v>12</v>
      </c>
      <c r="Q23" s="12">
        <v>24</v>
      </c>
      <c r="R23" s="12">
        <v>0</v>
      </c>
      <c r="S23" s="12">
        <v>24</v>
      </c>
      <c r="T23" s="12">
        <v>12</v>
      </c>
      <c r="U23" s="12">
        <v>11</v>
      </c>
      <c r="V23" s="11">
        <v>25</v>
      </c>
      <c r="W23" s="12">
        <v>12</v>
      </c>
      <c r="X23" s="11">
        <v>25</v>
      </c>
      <c r="Y23" s="12">
        <v>12</v>
      </c>
      <c r="Z23" s="12">
        <v>12</v>
      </c>
      <c r="AA23" s="12">
        <v>20</v>
      </c>
      <c r="AB23" s="12">
        <v>17</v>
      </c>
      <c r="AC23" s="12">
        <v>10</v>
      </c>
      <c r="AD23" s="11">
        <v>21</v>
      </c>
      <c r="AE23" s="12">
        <v>12</v>
      </c>
      <c r="AF23" s="11">
        <v>17</v>
      </c>
      <c r="AG23" s="11">
        <v>14</v>
      </c>
      <c r="AH23" s="28">
        <v>25</v>
      </c>
      <c r="AI23" s="29">
        <v>12</v>
      </c>
      <c r="AJ23" s="41">
        <v>0</v>
      </c>
      <c r="AK23" s="11">
        <v>12</v>
      </c>
      <c r="AL23" s="11">
        <v>1</v>
      </c>
      <c r="AM23" s="11">
        <v>12</v>
      </c>
      <c r="AN23" s="11">
        <v>18</v>
      </c>
      <c r="AO23" s="12">
        <v>12</v>
      </c>
      <c r="AP23" s="8">
        <v>0</v>
      </c>
      <c r="AQ23" s="12">
        <f t="shared" si="1"/>
        <v>638</v>
      </c>
    </row>
    <row r="24" spans="1:43" s="1" customFormat="1" ht="36" x14ac:dyDescent="0.25">
      <c r="A24" s="17" t="s">
        <v>11</v>
      </c>
      <c r="B24" s="12">
        <v>4</v>
      </c>
      <c r="C24" s="12">
        <v>4</v>
      </c>
      <c r="D24" s="12">
        <v>6</v>
      </c>
      <c r="E24" s="12">
        <v>12</v>
      </c>
      <c r="F24" s="12">
        <v>6</v>
      </c>
      <c r="G24" s="12">
        <v>0</v>
      </c>
      <c r="H24" s="12">
        <v>4</v>
      </c>
      <c r="I24" s="11">
        <v>14</v>
      </c>
      <c r="J24" s="11">
        <v>10</v>
      </c>
      <c r="K24" s="12">
        <v>4</v>
      </c>
      <c r="L24" s="11">
        <v>14</v>
      </c>
      <c r="M24" s="12">
        <v>8</v>
      </c>
      <c r="N24" s="11">
        <v>10</v>
      </c>
      <c r="O24" s="11">
        <v>10</v>
      </c>
      <c r="P24" s="12">
        <v>4</v>
      </c>
      <c r="Q24" s="12">
        <v>12</v>
      </c>
      <c r="R24" s="12">
        <v>0</v>
      </c>
      <c r="S24" s="12">
        <v>10</v>
      </c>
      <c r="T24" s="12">
        <v>4</v>
      </c>
      <c r="U24" s="12">
        <v>8</v>
      </c>
      <c r="V24" s="11">
        <v>10</v>
      </c>
      <c r="W24" s="12">
        <v>4</v>
      </c>
      <c r="X24" s="11">
        <v>10</v>
      </c>
      <c r="Y24" s="12">
        <v>4</v>
      </c>
      <c r="Z24" s="12">
        <v>4</v>
      </c>
      <c r="AA24" s="12">
        <v>0</v>
      </c>
      <c r="AB24" s="12">
        <v>8</v>
      </c>
      <c r="AC24" s="12">
        <v>8</v>
      </c>
      <c r="AD24" s="11">
        <v>10</v>
      </c>
      <c r="AE24" s="12">
        <v>4</v>
      </c>
      <c r="AF24" s="11">
        <v>8</v>
      </c>
      <c r="AG24" s="11">
        <v>10</v>
      </c>
      <c r="AH24" s="28">
        <v>10</v>
      </c>
      <c r="AI24" s="29">
        <v>4</v>
      </c>
      <c r="AJ24" s="41">
        <v>0</v>
      </c>
      <c r="AK24" s="11">
        <v>4</v>
      </c>
      <c r="AL24" s="11">
        <v>0</v>
      </c>
      <c r="AM24" s="11">
        <v>4</v>
      </c>
      <c r="AN24" s="11">
        <v>8</v>
      </c>
      <c r="AO24" s="12">
        <v>4</v>
      </c>
      <c r="AP24" s="8">
        <v>0</v>
      </c>
      <c r="AQ24" s="12">
        <f t="shared" si="1"/>
        <v>258</v>
      </c>
    </row>
    <row r="25" spans="1:43" s="1" customFormat="1" ht="33.75" x14ac:dyDescent="0.25">
      <c r="A25" s="57" t="s">
        <v>17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9"/>
    </row>
    <row r="26" spans="1:43" s="1" customFormat="1" ht="36" x14ac:dyDescent="0.25">
      <c r="A26" s="17" t="s">
        <v>12</v>
      </c>
      <c r="B26" s="12">
        <v>10</v>
      </c>
      <c r="C26" s="12">
        <v>10</v>
      </c>
      <c r="D26" s="12">
        <v>11</v>
      </c>
      <c r="E26" s="12">
        <v>10</v>
      </c>
      <c r="F26" s="12">
        <v>11</v>
      </c>
      <c r="G26" s="12">
        <v>3</v>
      </c>
      <c r="H26" s="12">
        <v>10</v>
      </c>
      <c r="I26" s="12">
        <v>4</v>
      </c>
      <c r="J26" s="12">
        <v>3</v>
      </c>
      <c r="K26" s="12">
        <v>10</v>
      </c>
      <c r="L26" s="12">
        <v>4</v>
      </c>
      <c r="M26" s="12">
        <v>10</v>
      </c>
      <c r="N26" s="12">
        <v>3</v>
      </c>
      <c r="O26" s="12">
        <v>3</v>
      </c>
      <c r="P26" s="12">
        <v>10</v>
      </c>
      <c r="Q26" s="12">
        <v>10</v>
      </c>
      <c r="R26" s="12">
        <v>0</v>
      </c>
      <c r="S26" s="11">
        <v>3</v>
      </c>
      <c r="T26" s="12">
        <v>10</v>
      </c>
      <c r="U26" s="12">
        <v>10</v>
      </c>
      <c r="V26" s="12">
        <v>3</v>
      </c>
      <c r="W26" s="12">
        <v>10</v>
      </c>
      <c r="X26" s="12">
        <v>3</v>
      </c>
      <c r="Y26" s="12">
        <v>10</v>
      </c>
      <c r="Z26" s="12">
        <v>10</v>
      </c>
      <c r="AA26" s="12">
        <v>3</v>
      </c>
      <c r="AB26" s="12">
        <v>10</v>
      </c>
      <c r="AC26" s="12">
        <v>10</v>
      </c>
      <c r="AD26" s="12">
        <v>3</v>
      </c>
      <c r="AE26" s="12">
        <v>10</v>
      </c>
      <c r="AF26" s="12">
        <v>10</v>
      </c>
      <c r="AG26" s="12">
        <v>10</v>
      </c>
      <c r="AH26" s="32">
        <v>3</v>
      </c>
      <c r="AI26" s="32">
        <v>10</v>
      </c>
      <c r="AJ26" s="42">
        <v>0</v>
      </c>
      <c r="AK26" s="12">
        <v>10</v>
      </c>
      <c r="AL26" s="12">
        <v>0</v>
      </c>
      <c r="AM26" s="12">
        <v>10</v>
      </c>
      <c r="AN26" s="12">
        <v>3</v>
      </c>
      <c r="AO26" s="12">
        <v>10</v>
      </c>
      <c r="AP26" s="8">
        <v>0</v>
      </c>
      <c r="AQ26" s="12">
        <f>SUM(B26:AP26)</f>
        <v>283</v>
      </c>
    </row>
    <row r="27" spans="1:43" s="1" customFormat="1" ht="36" x14ac:dyDescent="0.25">
      <c r="A27" s="17" t="s">
        <v>13</v>
      </c>
      <c r="B27" s="12">
        <v>8</v>
      </c>
      <c r="C27" s="12">
        <v>8</v>
      </c>
      <c r="D27" s="12">
        <v>9</v>
      </c>
      <c r="E27" s="12">
        <v>20</v>
      </c>
      <c r="F27" s="12">
        <v>9</v>
      </c>
      <c r="G27" s="12">
        <v>22</v>
      </c>
      <c r="H27" s="12">
        <v>8</v>
      </c>
      <c r="I27" s="12">
        <v>27</v>
      </c>
      <c r="J27" s="12">
        <v>21</v>
      </c>
      <c r="K27" s="12">
        <v>8</v>
      </c>
      <c r="L27" s="12">
        <v>27</v>
      </c>
      <c r="M27" s="12">
        <v>14</v>
      </c>
      <c r="N27" s="12">
        <v>21</v>
      </c>
      <c r="O27" s="12">
        <v>21</v>
      </c>
      <c r="P27" s="12">
        <v>8</v>
      </c>
      <c r="Q27" s="12">
        <v>11</v>
      </c>
      <c r="R27" s="12">
        <v>0</v>
      </c>
      <c r="S27" s="11">
        <v>21</v>
      </c>
      <c r="T27" s="12">
        <v>8</v>
      </c>
      <c r="U27" s="12">
        <v>11</v>
      </c>
      <c r="V27" s="12">
        <v>21</v>
      </c>
      <c r="W27" s="12">
        <v>8</v>
      </c>
      <c r="X27" s="12">
        <v>21</v>
      </c>
      <c r="Y27" s="12">
        <v>8</v>
      </c>
      <c r="Z27" s="12">
        <v>8</v>
      </c>
      <c r="AA27" s="12">
        <v>21</v>
      </c>
      <c r="AB27" s="12">
        <v>17</v>
      </c>
      <c r="AC27" s="12">
        <v>10</v>
      </c>
      <c r="AD27" s="12">
        <v>21</v>
      </c>
      <c r="AE27" s="12">
        <v>8</v>
      </c>
      <c r="AF27" s="12">
        <v>13</v>
      </c>
      <c r="AG27" s="12">
        <v>14</v>
      </c>
      <c r="AH27" s="32">
        <v>21</v>
      </c>
      <c r="AI27" s="32">
        <v>8</v>
      </c>
      <c r="AJ27" s="42">
        <v>0</v>
      </c>
      <c r="AK27" s="12">
        <v>8</v>
      </c>
      <c r="AL27" s="12">
        <v>1</v>
      </c>
      <c r="AM27" s="12">
        <v>8</v>
      </c>
      <c r="AN27" s="12">
        <v>18</v>
      </c>
      <c r="AO27" s="12">
        <v>8</v>
      </c>
      <c r="AP27" s="8">
        <v>0</v>
      </c>
      <c r="AQ27" s="12">
        <f>SUM(B27:AP27)</f>
        <v>524</v>
      </c>
    </row>
    <row r="28" spans="1:43" s="1" customFormat="1" ht="36" x14ac:dyDescent="0.25">
      <c r="A28" s="17" t="s">
        <v>14</v>
      </c>
      <c r="B28" s="12">
        <v>4</v>
      </c>
      <c r="C28" s="12">
        <v>4</v>
      </c>
      <c r="D28" s="12">
        <v>5</v>
      </c>
      <c r="E28" s="12">
        <v>12</v>
      </c>
      <c r="F28" s="12">
        <v>6</v>
      </c>
      <c r="G28" s="12">
        <v>21</v>
      </c>
      <c r="H28" s="12">
        <v>4</v>
      </c>
      <c r="I28" s="12">
        <v>12</v>
      </c>
      <c r="J28" s="12">
        <v>21</v>
      </c>
      <c r="K28" s="12">
        <v>4</v>
      </c>
      <c r="L28" s="12">
        <v>12</v>
      </c>
      <c r="M28" s="12">
        <v>6</v>
      </c>
      <c r="N28" s="12">
        <v>21</v>
      </c>
      <c r="O28" s="12">
        <v>21</v>
      </c>
      <c r="P28" s="12">
        <v>4</v>
      </c>
      <c r="Q28" s="12">
        <v>6</v>
      </c>
      <c r="R28" s="12">
        <v>0</v>
      </c>
      <c r="S28" s="11">
        <v>21</v>
      </c>
      <c r="T28" s="12">
        <v>4</v>
      </c>
      <c r="U28" s="12">
        <v>5</v>
      </c>
      <c r="V28" s="12">
        <v>21</v>
      </c>
      <c r="W28" s="12">
        <v>4</v>
      </c>
      <c r="X28" s="12">
        <v>21</v>
      </c>
      <c r="Y28" s="12">
        <v>4</v>
      </c>
      <c r="Z28" s="12">
        <v>4</v>
      </c>
      <c r="AA28" s="12">
        <v>21</v>
      </c>
      <c r="AB28" s="12">
        <v>11</v>
      </c>
      <c r="AC28" s="12">
        <v>5</v>
      </c>
      <c r="AD28" s="12">
        <v>21</v>
      </c>
      <c r="AE28" s="12">
        <v>4</v>
      </c>
      <c r="AF28" s="12">
        <v>6</v>
      </c>
      <c r="AG28" s="12">
        <v>6</v>
      </c>
      <c r="AH28" s="32">
        <v>21</v>
      </c>
      <c r="AI28" s="32">
        <v>4</v>
      </c>
      <c r="AJ28" s="42">
        <v>0</v>
      </c>
      <c r="AK28" s="12">
        <v>4</v>
      </c>
      <c r="AL28" s="12">
        <v>0</v>
      </c>
      <c r="AM28" s="12">
        <v>4</v>
      </c>
      <c r="AN28" s="12">
        <v>19</v>
      </c>
      <c r="AO28" s="12">
        <v>4</v>
      </c>
      <c r="AP28" s="8">
        <v>0</v>
      </c>
      <c r="AQ28" s="12">
        <f>SUM(B28:AP28)</f>
        <v>377</v>
      </c>
    </row>
    <row r="29" spans="1:43" s="1" customFormat="1" ht="101.25" x14ac:dyDescent="0.25">
      <c r="A29" s="6" t="s">
        <v>27</v>
      </c>
      <c r="B29" s="11">
        <v>2</v>
      </c>
      <c r="C29" s="11">
        <v>2</v>
      </c>
      <c r="D29" s="11">
        <v>2</v>
      </c>
      <c r="E29" s="11">
        <v>2</v>
      </c>
      <c r="F29" s="11">
        <v>2</v>
      </c>
      <c r="G29" s="12">
        <v>0</v>
      </c>
      <c r="H29" s="12">
        <v>2</v>
      </c>
      <c r="I29" s="12">
        <v>2</v>
      </c>
      <c r="J29" s="12">
        <v>2</v>
      </c>
      <c r="K29" s="11">
        <v>2</v>
      </c>
      <c r="L29" s="12">
        <v>0</v>
      </c>
      <c r="M29" s="11">
        <v>2</v>
      </c>
      <c r="N29" s="12">
        <v>2</v>
      </c>
      <c r="O29" s="12">
        <v>2</v>
      </c>
      <c r="P29" s="11">
        <v>2</v>
      </c>
      <c r="Q29" s="11">
        <v>2</v>
      </c>
      <c r="R29" s="11">
        <v>4</v>
      </c>
      <c r="S29" s="11">
        <v>0</v>
      </c>
      <c r="T29" s="11">
        <v>2</v>
      </c>
      <c r="U29" s="11">
        <v>2</v>
      </c>
      <c r="V29" s="12">
        <v>2</v>
      </c>
      <c r="W29" s="11">
        <v>2</v>
      </c>
      <c r="X29" s="12">
        <v>2</v>
      </c>
      <c r="Y29" s="12">
        <v>2</v>
      </c>
      <c r="Z29" s="11">
        <v>2</v>
      </c>
      <c r="AA29" s="11">
        <v>0</v>
      </c>
      <c r="AB29" s="11">
        <v>0</v>
      </c>
      <c r="AC29" s="11">
        <v>2</v>
      </c>
      <c r="AD29" s="12">
        <v>0</v>
      </c>
      <c r="AE29" s="11">
        <v>2</v>
      </c>
      <c r="AF29" s="12">
        <v>2</v>
      </c>
      <c r="AG29" s="12">
        <v>2</v>
      </c>
      <c r="AH29" s="32">
        <v>0</v>
      </c>
      <c r="AI29" s="31">
        <v>2</v>
      </c>
      <c r="AJ29" s="42">
        <v>0</v>
      </c>
      <c r="AK29" s="12">
        <v>2</v>
      </c>
      <c r="AL29" s="12">
        <v>2</v>
      </c>
      <c r="AM29" s="12">
        <v>2</v>
      </c>
      <c r="AN29" s="12">
        <v>0</v>
      </c>
      <c r="AO29" s="11">
        <v>2</v>
      </c>
      <c r="AP29" s="8">
        <v>0</v>
      </c>
      <c r="AQ29" s="12">
        <f>SUM(B29:AP29)</f>
        <v>64</v>
      </c>
    </row>
    <row r="30" spans="1:43" s="1" customFormat="1" ht="33.75" x14ac:dyDescent="0.25">
      <c r="A30" s="57" t="s">
        <v>18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9"/>
    </row>
    <row r="31" spans="1:43" s="1" customFormat="1" ht="67.5" x14ac:dyDescent="0.25">
      <c r="A31" s="17" t="s">
        <v>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2">
        <v>0</v>
      </c>
      <c r="H31" s="12">
        <v>1</v>
      </c>
      <c r="I31" s="12">
        <v>1</v>
      </c>
      <c r="J31" s="12">
        <v>1</v>
      </c>
      <c r="K31" s="11">
        <v>0</v>
      </c>
      <c r="L31" s="12">
        <v>1</v>
      </c>
      <c r="M31" s="11">
        <v>1</v>
      </c>
      <c r="N31" s="12">
        <v>1</v>
      </c>
      <c r="O31" s="12">
        <v>1</v>
      </c>
      <c r="P31" s="12">
        <v>1</v>
      </c>
      <c r="Q31" s="11">
        <v>0</v>
      </c>
      <c r="R31" s="11">
        <v>0</v>
      </c>
      <c r="S31" s="12">
        <v>0</v>
      </c>
      <c r="T31" s="12">
        <v>1</v>
      </c>
      <c r="U31" s="12">
        <v>1</v>
      </c>
      <c r="V31" s="12">
        <v>1</v>
      </c>
      <c r="W31" s="11">
        <v>0</v>
      </c>
      <c r="X31" s="12">
        <v>1</v>
      </c>
      <c r="Y31" s="11">
        <v>0</v>
      </c>
      <c r="Z31" s="11">
        <v>0</v>
      </c>
      <c r="AA31" s="12">
        <v>0</v>
      </c>
      <c r="AB31" s="12">
        <v>1</v>
      </c>
      <c r="AC31" s="12">
        <v>1</v>
      </c>
      <c r="AD31" s="12">
        <v>0</v>
      </c>
      <c r="AE31" s="12">
        <v>0</v>
      </c>
      <c r="AF31" s="11">
        <v>0</v>
      </c>
      <c r="AG31" s="11">
        <v>0</v>
      </c>
      <c r="AH31" s="33">
        <v>1</v>
      </c>
      <c r="AI31" s="33">
        <v>1</v>
      </c>
      <c r="AJ31" s="43">
        <v>0</v>
      </c>
      <c r="AK31" s="11">
        <v>0</v>
      </c>
      <c r="AL31" s="12">
        <v>0</v>
      </c>
      <c r="AM31" s="11">
        <v>0</v>
      </c>
      <c r="AN31" s="12">
        <v>0</v>
      </c>
      <c r="AO31" s="11">
        <v>0</v>
      </c>
      <c r="AP31" s="8">
        <v>0</v>
      </c>
      <c r="AQ31" s="12">
        <f t="shared" ref="AQ31:AQ34" si="2">SUM(B31:AP31)</f>
        <v>16</v>
      </c>
    </row>
    <row r="32" spans="1:43" s="1" customFormat="1" ht="67.5" x14ac:dyDescent="0.25">
      <c r="A32" s="17" t="s">
        <v>59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5</v>
      </c>
      <c r="H32" s="11">
        <v>2</v>
      </c>
      <c r="I32" s="12">
        <v>7</v>
      </c>
      <c r="J32" s="12">
        <v>5</v>
      </c>
      <c r="K32" s="11">
        <v>0</v>
      </c>
      <c r="L32" s="12">
        <v>7</v>
      </c>
      <c r="M32" s="11">
        <v>4</v>
      </c>
      <c r="N32" s="12">
        <v>5</v>
      </c>
      <c r="O32" s="12">
        <v>5</v>
      </c>
      <c r="P32" s="11">
        <v>2</v>
      </c>
      <c r="Q32" s="11">
        <v>0</v>
      </c>
      <c r="R32" s="11">
        <v>0</v>
      </c>
      <c r="S32" s="11">
        <v>5</v>
      </c>
      <c r="T32" s="11">
        <v>2</v>
      </c>
      <c r="U32" s="11">
        <v>4</v>
      </c>
      <c r="V32" s="12">
        <v>5</v>
      </c>
      <c r="W32" s="11">
        <v>0</v>
      </c>
      <c r="X32" s="12">
        <v>5</v>
      </c>
      <c r="Y32" s="12">
        <v>0</v>
      </c>
      <c r="Z32" s="12">
        <v>0</v>
      </c>
      <c r="AA32" s="12">
        <v>5</v>
      </c>
      <c r="AB32" s="12">
        <v>2</v>
      </c>
      <c r="AC32" s="11">
        <v>4</v>
      </c>
      <c r="AD32" s="12">
        <v>5</v>
      </c>
      <c r="AE32" s="12">
        <v>2</v>
      </c>
      <c r="AF32" s="12">
        <v>0</v>
      </c>
      <c r="AG32" s="12">
        <v>0</v>
      </c>
      <c r="AH32" s="34">
        <v>5</v>
      </c>
      <c r="AI32" s="34">
        <v>2</v>
      </c>
      <c r="AJ32" s="43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8">
        <v>0</v>
      </c>
      <c r="AQ32" s="12">
        <f t="shared" si="2"/>
        <v>88</v>
      </c>
    </row>
    <row r="33" spans="1:43" s="1" customFormat="1" ht="67.5" x14ac:dyDescent="0.25">
      <c r="A33" s="17" t="s">
        <v>60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9</v>
      </c>
      <c r="H33" s="11">
        <v>4</v>
      </c>
      <c r="I33" s="12">
        <v>11</v>
      </c>
      <c r="J33" s="12">
        <v>9</v>
      </c>
      <c r="K33" s="11">
        <v>0</v>
      </c>
      <c r="L33" s="12">
        <v>11</v>
      </c>
      <c r="M33" s="11">
        <v>5</v>
      </c>
      <c r="N33" s="12">
        <v>9</v>
      </c>
      <c r="O33" s="12">
        <v>9</v>
      </c>
      <c r="P33" s="11">
        <v>3</v>
      </c>
      <c r="Q33" s="11">
        <v>0</v>
      </c>
      <c r="R33" s="11">
        <v>0</v>
      </c>
      <c r="S33" s="11">
        <v>9</v>
      </c>
      <c r="T33" s="11">
        <v>3</v>
      </c>
      <c r="U33" s="11">
        <v>2</v>
      </c>
      <c r="V33" s="12">
        <v>9</v>
      </c>
      <c r="W33" s="11">
        <v>0</v>
      </c>
      <c r="X33" s="12">
        <v>9</v>
      </c>
      <c r="Y33" s="12">
        <v>0</v>
      </c>
      <c r="Z33" s="12">
        <v>0</v>
      </c>
      <c r="AA33" s="12">
        <v>9</v>
      </c>
      <c r="AB33" s="12">
        <v>2</v>
      </c>
      <c r="AC33" s="11">
        <v>3</v>
      </c>
      <c r="AD33" s="12">
        <v>9</v>
      </c>
      <c r="AE33" s="12">
        <v>3</v>
      </c>
      <c r="AF33" s="12">
        <v>0</v>
      </c>
      <c r="AG33" s="12">
        <v>0</v>
      </c>
      <c r="AH33" s="34">
        <v>12</v>
      </c>
      <c r="AI33" s="34">
        <v>4</v>
      </c>
      <c r="AJ33" s="43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8">
        <v>0</v>
      </c>
      <c r="AQ33" s="12">
        <f t="shared" si="2"/>
        <v>144</v>
      </c>
    </row>
    <row r="34" spans="1:43" s="1" customFormat="1" ht="67.5" x14ac:dyDescent="0.25">
      <c r="A34" s="17" t="s">
        <v>61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3</v>
      </c>
      <c r="H34" s="11">
        <v>1</v>
      </c>
      <c r="I34" s="12">
        <v>4</v>
      </c>
      <c r="J34" s="12">
        <v>3</v>
      </c>
      <c r="K34" s="11">
        <v>0</v>
      </c>
      <c r="L34" s="12">
        <v>4</v>
      </c>
      <c r="M34" s="11">
        <v>2</v>
      </c>
      <c r="N34" s="12">
        <v>3</v>
      </c>
      <c r="O34" s="12">
        <v>3</v>
      </c>
      <c r="P34" s="11">
        <v>1</v>
      </c>
      <c r="Q34" s="11">
        <v>0</v>
      </c>
      <c r="R34" s="11">
        <v>0</v>
      </c>
      <c r="S34" s="11">
        <v>3</v>
      </c>
      <c r="T34" s="11">
        <v>1</v>
      </c>
      <c r="U34" s="11">
        <v>2</v>
      </c>
      <c r="V34" s="12">
        <v>3</v>
      </c>
      <c r="W34" s="11">
        <v>0</v>
      </c>
      <c r="X34" s="12">
        <v>3</v>
      </c>
      <c r="Y34" s="12">
        <v>0</v>
      </c>
      <c r="Z34" s="12">
        <v>0</v>
      </c>
      <c r="AA34" s="12">
        <v>3</v>
      </c>
      <c r="AB34" s="12">
        <v>2</v>
      </c>
      <c r="AC34" s="11">
        <v>1</v>
      </c>
      <c r="AD34" s="12">
        <v>3</v>
      </c>
      <c r="AE34" s="12">
        <v>1</v>
      </c>
      <c r="AF34" s="12">
        <v>0</v>
      </c>
      <c r="AG34" s="12">
        <v>0</v>
      </c>
      <c r="AH34" s="34">
        <v>3</v>
      </c>
      <c r="AI34" s="34">
        <v>1</v>
      </c>
      <c r="AJ34" s="43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8">
        <v>0</v>
      </c>
      <c r="AQ34" s="12">
        <f t="shared" si="2"/>
        <v>50</v>
      </c>
    </row>
    <row r="35" spans="1:43" s="1" customFormat="1" ht="33.75" x14ac:dyDescent="0.25">
      <c r="A35" s="57" t="s">
        <v>19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9"/>
    </row>
    <row r="36" spans="1:43" s="1" customFormat="1" ht="36" x14ac:dyDescent="0.25">
      <c r="A36" s="18" t="s">
        <v>2</v>
      </c>
      <c r="B36" s="11">
        <v>1</v>
      </c>
      <c r="C36" s="11">
        <v>1</v>
      </c>
      <c r="D36" s="11">
        <v>1</v>
      </c>
      <c r="E36" s="11">
        <v>0</v>
      </c>
      <c r="F36" s="11">
        <v>1</v>
      </c>
      <c r="G36" s="12">
        <v>0</v>
      </c>
      <c r="H36" s="12">
        <v>0</v>
      </c>
      <c r="I36" s="12">
        <v>1</v>
      </c>
      <c r="J36" s="12">
        <v>1</v>
      </c>
      <c r="K36" s="11">
        <v>1</v>
      </c>
      <c r="L36" s="12">
        <v>0</v>
      </c>
      <c r="M36" s="11">
        <v>1</v>
      </c>
      <c r="N36" s="12">
        <v>1</v>
      </c>
      <c r="O36" s="12">
        <v>0</v>
      </c>
      <c r="P36" s="11">
        <v>1</v>
      </c>
      <c r="Q36" s="11">
        <v>1</v>
      </c>
      <c r="R36" s="11">
        <v>0</v>
      </c>
      <c r="S36" s="11">
        <v>0</v>
      </c>
      <c r="T36" s="11">
        <v>1</v>
      </c>
      <c r="U36" s="11">
        <v>1</v>
      </c>
      <c r="V36" s="12">
        <v>1</v>
      </c>
      <c r="W36" s="11">
        <v>0</v>
      </c>
      <c r="X36" s="12">
        <v>1</v>
      </c>
      <c r="Y36" s="12">
        <v>0</v>
      </c>
      <c r="Z36" s="11">
        <v>1</v>
      </c>
      <c r="AA36" s="11">
        <v>0</v>
      </c>
      <c r="AB36" s="11">
        <v>1</v>
      </c>
      <c r="AC36" s="11">
        <v>1</v>
      </c>
      <c r="AD36" s="12">
        <v>0</v>
      </c>
      <c r="AE36" s="11">
        <v>1</v>
      </c>
      <c r="AF36" s="12">
        <v>0</v>
      </c>
      <c r="AG36" s="12">
        <v>1</v>
      </c>
      <c r="AH36" s="36">
        <v>0</v>
      </c>
      <c r="AI36" s="35">
        <v>1</v>
      </c>
      <c r="AJ36" s="44">
        <v>0</v>
      </c>
      <c r="AK36" s="12">
        <v>0</v>
      </c>
      <c r="AL36" s="12">
        <v>0</v>
      </c>
      <c r="AM36" s="12">
        <v>0</v>
      </c>
      <c r="AN36" s="12">
        <v>0</v>
      </c>
      <c r="AO36" s="11">
        <v>1</v>
      </c>
      <c r="AP36" s="11">
        <v>0</v>
      </c>
      <c r="AQ36" s="12">
        <f>SUM(B36:AP36)</f>
        <v>22</v>
      </c>
    </row>
    <row r="37" spans="1:43" s="1" customFormat="1" ht="101.25" x14ac:dyDescent="0.25">
      <c r="A37" s="18" t="s">
        <v>23</v>
      </c>
      <c r="B37" s="11">
        <v>10</v>
      </c>
      <c r="C37" s="11">
        <v>10</v>
      </c>
      <c r="D37" s="11">
        <v>10</v>
      </c>
      <c r="E37" s="11">
        <v>0</v>
      </c>
      <c r="F37" s="11">
        <v>10</v>
      </c>
      <c r="G37" s="14">
        <v>4</v>
      </c>
      <c r="H37" s="14">
        <v>0</v>
      </c>
      <c r="I37" s="14">
        <v>10</v>
      </c>
      <c r="J37" s="14">
        <v>10</v>
      </c>
      <c r="K37" s="11">
        <v>10</v>
      </c>
      <c r="L37" s="14">
        <v>0</v>
      </c>
      <c r="M37" s="11">
        <v>10</v>
      </c>
      <c r="N37" s="14">
        <v>10</v>
      </c>
      <c r="O37" s="14">
        <v>0</v>
      </c>
      <c r="P37" s="11">
        <v>10</v>
      </c>
      <c r="Q37" s="11">
        <v>10</v>
      </c>
      <c r="R37" s="11">
        <v>4</v>
      </c>
      <c r="S37" s="11">
        <v>4</v>
      </c>
      <c r="T37" s="11">
        <v>10</v>
      </c>
      <c r="U37" s="11">
        <v>10</v>
      </c>
      <c r="V37" s="14">
        <v>10</v>
      </c>
      <c r="W37" s="11">
        <v>0</v>
      </c>
      <c r="X37" s="14">
        <v>10</v>
      </c>
      <c r="Y37" s="14">
        <v>0</v>
      </c>
      <c r="Z37" s="11">
        <v>10</v>
      </c>
      <c r="AA37" s="11">
        <v>4</v>
      </c>
      <c r="AB37" s="11">
        <v>10</v>
      </c>
      <c r="AC37" s="11">
        <v>10</v>
      </c>
      <c r="AD37" s="14">
        <v>4</v>
      </c>
      <c r="AE37" s="11">
        <v>10</v>
      </c>
      <c r="AF37" s="14">
        <v>0</v>
      </c>
      <c r="AG37" s="14">
        <v>10</v>
      </c>
      <c r="AH37" s="37">
        <v>0</v>
      </c>
      <c r="AI37" s="35">
        <v>10</v>
      </c>
      <c r="AJ37" s="45">
        <v>4</v>
      </c>
      <c r="AK37" s="14">
        <v>0</v>
      </c>
      <c r="AL37" s="14">
        <v>0</v>
      </c>
      <c r="AM37" s="14">
        <v>0</v>
      </c>
      <c r="AN37" s="14">
        <v>4</v>
      </c>
      <c r="AO37" s="11">
        <v>10</v>
      </c>
      <c r="AP37" s="11">
        <v>0</v>
      </c>
      <c r="AQ37" s="12">
        <f>SUM(B37:AP37)</f>
        <v>248</v>
      </c>
    </row>
    <row r="38" spans="1:43" s="1" customFormat="1" ht="36" x14ac:dyDescent="0.25">
      <c r="A38" s="18" t="s">
        <v>15</v>
      </c>
      <c r="B38" s="11">
        <v>1</v>
      </c>
      <c r="C38" s="11">
        <v>1</v>
      </c>
      <c r="D38" s="11">
        <v>1</v>
      </c>
      <c r="E38" s="11">
        <v>3</v>
      </c>
      <c r="F38" s="11">
        <v>1</v>
      </c>
      <c r="G38" s="12">
        <v>0</v>
      </c>
      <c r="H38" s="12">
        <v>0</v>
      </c>
      <c r="I38" s="12">
        <v>4</v>
      </c>
      <c r="J38" s="12">
        <v>3</v>
      </c>
      <c r="K38" s="11">
        <v>1</v>
      </c>
      <c r="L38" s="12">
        <v>4</v>
      </c>
      <c r="M38" s="11">
        <v>2</v>
      </c>
      <c r="N38" s="12">
        <v>3</v>
      </c>
      <c r="O38" s="12">
        <v>3</v>
      </c>
      <c r="P38" s="11">
        <v>1</v>
      </c>
      <c r="Q38" s="11">
        <v>3</v>
      </c>
      <c r="R38" s="11">
        <v>1</v>
      </c>
      <c r="S38" s="11">
        <v>0</v>
      </c>
      <c r="T38" s="11">
        <v>1</v>
      </c>
      <c r="U38" s="11">
        <v>2</v>
      </c>
      <c r="V38" s="12">
        <v>3</v>
      </c>
      <c r="W38" s="11">
        <v>1</v>
      </c>
      <c r="X38" s="12">
        <v>3</v>
      </c>
      <c r="Y38" s="12">
        <v>1</v>
      </c>
      <c r="Z38" s="11">
        <v>1</v>
      </c>
      <c r="AA38" s="11">
        <v>3</v>
      </c>
      <c r="AB38" s="11">
        <v>2</v>
      </c>
      <c r="AC38" s="11">
        <v>1</v>
      </c>
      <c r="AD38" s="12">
        <v>3</v>
      </c>
      <c r="AE38" s="11">
        <v>1</v>
      </c>
      <c r="AF38" s="12">
        <v>1</v>
      </c>
      <c r="AG38" s="12">
        <v>1</v>
      </c>
      <c r="AH38" s="36">
        <v>3</v>
      </c>
      <c r="AI38" s="35">
        <v>1</v>
      </c>
      <c r="AJ38" s="44">
        <v>0</v>
      </c>
      <c r="AK38" s="12">
        <v>1</v>
      </c>
      <c r="AL38" s="12">
        <v>0</v>
      </c>
      <c r="AM38" s="12">
        <v>1</v>
      </c>
      <c r="AN38" s="12">
        <v>0</v>
      </c>
      <c r="AO38" s="11">
        <v>2</v>
      </c>
      <c r="AP38" s="11">
        <v>0</v>
      </c>
      <c r="AQ38" s="12">
        <f>SUM(B38:AP38)</f>
        <v>64</v>
      </c>
    </row>
    <row r="39" spans="1:43" s="1" customFormat="1" ht="36" x14ac:dyDescent="0.25">
      <c r="A39" s="18" t="s">
        <v>28</v>
      </c>
      <c r="B39" s="11">
        <v>2</v>
      </c>
      <c r="C39" s="11">
        <v>2</v>
      </c>
      <c r="D39" s="11">
        <v>2</v>
      </c>
      <c r="E39" s="11">
        <v>6</v>
      </c>
      <c r="F39" s="11">
        <v>2</v>
      </c>
      <c r="G39" s="12">
        <v>0</v>
      </c>
      <c r="H39" s="12">
        <v>0</v>
      </c>
      <c r="I39" s="12">
        <v>8</v>
      </c>
      <c r="J39" s="12">
        <v>6</v>
      </c>
      <c r="K39" s="11">
        <v>2</v>
      </c>
      <c r="L39" s="12">
        <v>8</v>
      </c>
      <c r="M39" s="11">
        <v>4</v>
      </c>
      <c r="N39" s="12">
        <v>6</v>
      </c>
      <c r="O39" s="12">
        <v>6</v>
      </c>
      <c r="P39" s="11">
        <v>2</v>
      </c>
      <c r="Q39" s="11">
        <v>6</v>
      </c>
      <c r="R39" s="11">
        <v>2</v>
      </c>
      <c r="S39" s="11">
        <v>0</v>
      </c>
      <c r="T39" s="11">
        <v>2</v>
      </c>
      <c r="U39" s="11">
        <v>4</v>
      </c>
      <c r="V39" s="12">
        <v>6</v>
      </c>
      <c r="W39" s="11">
        <v>2</v>
      </c>
      <c r="X39" s="12">
        <v>6</v>
      </c>
      <c r="Y39" s="12">
        <v>2</v>
      </c>
      <c r="Z39" s="11">
        <v>2</v>
      </c>
      <c r="AA39" s="11">
        <v>6</v>
      </c>
      <c r="AB39" s="11">
        <v>4</v>
      </c>
      <c r="AC39" s="11">
        <v>2</v>
      </c>
      <c r="AD39" s="12">
        <v>6</v>
      </c>
      <c r="AE39" s="11">
        <v>2</v>
      </c>
      <c r="AF39" s="12">
        <v>2</v>
      </c>
      <c r="AG39" s="12">
        <v>2</v>
      </c>
      <c r="AH39" s="36">
        <v>6</v>
      </c>
      <c r="AI39" s="35">
        <v>2</v>
      </c>
      <c r="AJ39" s="44">
        <v>0</v>
      </c>
      <c r="AK39" s="12">
        <v>2</v>
      </c>
      <c r="AL39" s="12">
        <v>0</v>
      </c>
      <c r="AM39" s="12">
        <v>2</v>
      </c>
      <c r="AN39" s="12">
        <v>0</v>
      </c>
      <c r="AO39" s="11">
        <v>4</v>
      </c>
      <c r="AP39" s="11">
        <v>0</v>
      </c>
      <c r="AQ39" s="12">
        <f>SUM(B39:AP39)</f>
        <v>128</v>
      </c>
    </row>
    <row r="40" spans="1:43" s="1" customFormat="1" ht="33.75" x14ac:dyDescent="0.25">
      <c r="A40" s="57" t="s">
        <v>98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9"/>
    </row>
    <row r="41" spans="1:43" ht="36" x14ac:dyDescent="0.25">
      <c r="A41" s="18" t="s">
        <v>85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</v>
      </c>
      <c r="J41" s="11">
        <v>2</v>
      </c>
      <c r="K41" s="11">
        <v>0</v>
      </c>
      <c r="L41" s="11">
        <v>0</v>
      </c>
      <c r="M41" s="11">
        <v>0</v>
      </c>
      <c r="N41" s="11">
        <v>4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4</v>
      </c>
      <c r="W41" s="11">
        <v>0</v>
      </c>
      <c r="X41" s="11">
        <v>2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38">
        <v>0</v>
      </c>
      <c r="AI41" s="38">
        <v>0</v>
      </c>
      <c r="AJ41" s="46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2">
        <f>SUM(B41:AP41)</f>
        <v>14</v>
      </c>
    </row>
    <row r="42" spans="1:43" s="1" customFormat="1" ht="33.75" x14ac:dyDescent="0.25">
      <c r="A42" s="54" t="s">
        <v>124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6"/>
    </row>
    <row r="43" spans="1:43" s="1" customFormat="1" ht="36" x14ac:dyDescent="0.25">
      <c r="A43" s="6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46">
        <v>0</v>
      </c>
      <c r="AI43" s="46">
        <v>0</v>
      </c>
      <c r="AJ43" s="46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8">
        <v>1</v>
      </c>
      <c r="AQ43" s="8">
        <f t="shared" ref="AQ43:AQ53" si="3">SUM(B43:AP43)</f>
        <v>1</v>
      </c>
    </row>
    <row r="44" spans="1:43" s="1" customFormat="1" ht="36" x14ac:dyDescent="0.25">
      <c r="A44" s="6" t="s">
        <v>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46">
        <v>0</v>
      </c>
      <c r="AI44" s="46">
        <v>0</v>
      </c>
      <c r="AJ44" s="46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8">
        <v>1</v>
      </c>
      <c r="AQ44" s="8">
        <f t="shared" si="3"/>
        <v>1</v>
      </c>
    </row>
    <row r="45" spans="1:43" s="1" customFormat="1" ht="67.5" x14ac:dyDescent="0.25">
      <c r="A45" s="6" t="s">
        <v>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46">
        <v>0</v>
      </c>
      <c r="AI45" s="46">
        <v>0</v>
      </c>
      <c r="AJ45" s="46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8">
        <v>1</v>
      </c>
      <c r="AQ45" s="8">
        <f t="shared" si="3"/>
        <v>1</v>
      </c>
    </row>
    <row r="46" spans="1:43" s="1" customFormat="1" ht="67.5" x14ac:dyDescent="0.25">
      <c r="A46" s="6" t="s">
        <v>24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46">
        <v>0</v>
      </c>
      <c r="AI46" s="46">
        <v>0</v>
      </c>
      <c r="AJ46" s="46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8">
        <v>2</v>
      </c>
      <c r="AQ46" s="8">
        <f t="shared" si="3"/>
        <v>2</v>
      </c>
    </row>
    <row r="47" spans="1:43" s="1" customFormat="1" ht="36" x14ac:dyDescent="0.25">
      <c r="A47" s="6" t="s">
        <v>25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46">
        <v>0</v>
      </c>
      <c r="AI47" s="46">
        <v>0</v>
      </c>
      <c r="AJ47" s="46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8">
        <v>1</v>
      </c>
      <c r="AQ47" s="8">
        <f t="shared" si="3"/>
        <v>1</v>
      </c>
    </row>
    <row r="48" spans="1:43" s="1" customFormat="1" ht="36" x14ac:dyDescent="0.25">
      <c r="A48" s="6" t="s">
        <v>26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46">
        <v>0</v>
      </c>
      <c r="AI48" s="46">
        <v>0</v>
      </c>
      <c r="AJ48" s="46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8">
        <v>1</v>
      </c>
      <c r="AQ48" s="8">
        <f t="shared" si="3"/>
        <v>1</v>
      </c>
    </row>
    <row r="49" spans="1:43" s="1" customFormat="1" ht="36" x14ac:dyDescent="0.25">
      <c r="A49" s="6" t="s">
        <v>6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46">
        <v>0</v>
      </c>
      <c r="AI49" s="46">
        <v>0</v>
      </c>
      <c r="AJ49" s="46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0">
        <v>2</v>
      </c>
      <c r="AQ49" s="8">
        <f t="shared" si="3"/>
        <v>2</v>
      </c>
    </row>
    <row r="50" spans="1:43" s="1" customFormat="1" ht="36" x14ac:dyDescent="0.25">
      <c r="A50" s="6" t="s">
        <v>7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46">
        <v>0</v>
      </c>
      <c r="AI50" s="46">
        <v>0</v>
      </c>
      <c r="AJ50" s="46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0">
        <v>2</v>
      </c>
      <c r="AQ50" s="8">
        <f t="shared" si="3"/>
        <v>2</v>
      </c>
    </row>
    <row r="51" spans="1:43" s="1" customFormat="1" ht="36" x14ac:dyDescent="0.25">
      <c r="A51" s="6" t="s">
        <v>8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46">
        <v>0</v>
      </c>
      <c r="AI51" s="46">
        <v>0</v>
      </c>
      <c r="AJ51" s="46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0">
        <v>2</v>
      </c>
      <c r="AQ51" s="8">
        <f t="shared" si="3"/>
        <v>2</v>
      </c>
    </row>
    <row r="52" spans="1:43" s="1" customFormat="1" ht="36" x14ac:dyDescent="0.25">
      <c r="A52" s="6" t="s">
        <v>9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46">
        <v>0</v>
      </c>
      <c r="AI52" s="46">
        <v>0</v>
      </c>
      <c r="AJ52" s="46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0">
        <v>10</v>
      </c>
      <c r="AQ52" s="8">
        <f t="shared" si="3"/>
        <v>10</v>
      </c>
    </row>
    <row r="53" spans="1:43" s="1" customFormat="1" ht="36" x14ac:dyDescent="0.25">
      <c r="A53" s="6" t="s">
        <v>10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46">
        <v>0</v>
      </c>
      <c r="AI53" s="46">
        <v>0</v>
      </c>
      <c r="AJ53" s="46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0">
        <v>1</v>
      </c>
      <c r="AQ53" s="8">
        <f t="shared" si="3"/>
        <v>1</v>
      </c>
    </row>
    <row r="54" spans="1:43" ht="33.75" x14ac:dyDescent="0.25">
      <c r="A54" s="54" t="s">
        <v>125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</row>
    <row r="55" spans="1:43" ht="36" x14ac:dyDescent="0.25">
      <c r="A55" s="6" t="s">
        <v>86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46">
        <v>0</v>
      </c>
      <c r="AI55" s="46">
        <v>0</v>
      </c>
      <c r="AJ55" s="46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3</v>
      </c>
      <c r="AQ55" s="12">
        <f t="shared" ref="AQ55:AQ60" si="4">SUM(B55:AP55)</f>
        <v>3</v>
      </c>
    </row>
    <row r="56" spans="1:43" ht="67.5" x14ac:dyDescent="0.25">
      <c r="A56" s="6" t="s">
        <v>20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46">
        <v>0</v>
      </c>
      <c r="AI56" s="46">
        <v>0</v>
      </c>
      <c r="AJ56" s="46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11">
        <v>15</v>
      </c>
      <c r="AQ56" s="12">
        <f t="shared" si="4"/>
        <v>15</v>
      </c>
    </row>
    <row r="57" spans="1:43" ht="67.5" x14ac:dyDescent="0.25">
      <c r="A57" s="6" t="s">
        <v>21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46">
        <v>0</v>
      </c>
      <c r="AI57" s="46">
        <v>0</v>
      </c>
      <c r="AJ57" s="46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3</v>
      </c>
      <c r="AQ57" s="12">
        <f t="shared" si="4"/>
        <v>3</v>
      </c>
    </row>
    <row r="58" spans="1:43" ht="36" x14ac:dyDescent="0.25">
      <c r="A58" s="6" t="s">
        <v>22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46">
        <v>0</v>
      </c>
      <c r="AI58" s="46">
        <v>0</v>
      </c>
      <c r="AJ58" s="46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25</v>
      </c>
      <c r="AQ58" s="12">
        <f t="shared" si="4"/>
        <v>25</v>
      </c>
    </row>
    <row r="59" spans="1:43" ht="36" x14ac:dyDescent="0.25">
      <c r="A59" s="6" t="s">
        <v>11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46">
        <v>0</v>
      </c>
      <c r="AI59" s="46">
        <v>0</v>
      </c>
      <c r="AJ59" s="46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4</v>
      </c>
      <c r="AQ59" s="12">
        <f t="shared" si="4"/>
        <v>4</v>
      </c>
    </row>
    <row r="60" spans="1:43" ht="36" x14ac:dyDescent="0.25">
      <c r="A60" s="6" t="s">
        <v>92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46">
        <v>0</v>
      </c>
      <c r="AI60" s="46">
        <v>0</v>
      </c>
      <c r="AJ60" s="46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16</v>
      </c>
      <c r="AQ60" s="12">
        <f t="shared" si="4"/>
        <v>16</v>
      </c>
    </row>
    <row r="61" spans="1:43" ht="33.75" x14ac:dyDescent="0.25">
      <c r="A61" s="54" t="s">
        <v>126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6"/>
    </row>
    <row r="62" spans="1:43" ht="36" x14ac:dyDescent="0.25">
      <c r="A62" s="6" t="s">
        <v>12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46">
        <v>0</v>
      </c>
      <c r="AI62" s="46">
        <v>0</v>
      </c>
      <c r="AJ62" s="46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2">
        <v>18</v>
      </c>
      <c r="AQ62" s="12">
        <f>SUM(B62:AP62)</f>
        <v>18</v>
      </c>
    </row>
    <row r="63" spans="1:43" ht="36" x14ac:dyDescent="0.25">
      <c r="A63" s="6" t="s">
        <v>13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46">
        <v>0</v>
      </c>
      <c r="AI63" s="46">
        <v>0</v>
      </c>
      <c r="AJ63" s="46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2">
        <v>30</v>
      </c>
      <c r="AQ63" s="12">
        <f>SUM(B63:AP63)</f>
        <v>30</v>
      </c>
    </row>
    <row r="64" spans="1:43" ht="36" x14ac:dyDescent="0.25">
      <c r="A64" s="6" t="s">
        <v>14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46">
        <v>0</v>
      </c>
      <c r="AI64" s="46">
        <v>0</v>
      </c>
      <c r="AJ64" s="46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2">
        <v>5</v>
      </c>
      <c r="AQ64" s="12">
        <f>SUM(B64:AP64)</f>
        <v>5</v>
      </c>
    </row>
    <row r="65" spans="1:43" ht="33.75" x14ac:dyDescent="0.25">
      <c r="A65" s="54" t="s">
        <v>128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6"/>
    </row>
    <row r="66" spans="1:43" ht="36" x14ac:dyDescent="0.25">
      <c r="A66" s="6" t="s">
        <v>127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46">
        <v>0</v>
      </c>
      <c r="AI66" s="46">
        <v>0</v>
      </c>
      <c r="AJ66" s="46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2">
        <v>2</v>
      </c>
      <c r="AQ66" s="12">
        <f t="shared" ref="AQ66:AQ69" si="5">SUM(B66:AP66)</f>
        <v>2</v>
      </c>
    </row>
    <row r="67" spans="1:43" ht="67.5" x14ac:dyDescent="0.25">
      <c r="A67" s="6" t="s">
        <v>60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46">
        <v>0</v>
      </c>
      <c r="AI67" s="46">
        <v>0</v>
      </c>
      <c r="AJ67" s="46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2">
        <v>18</v>
      </c>
      <c r="AQ67" s="12">
        <f t="shared" si="5"/>
        <v>18</v>
      </c>
    </row>
    <row r="68" spans="1:43" ht="36" x14ac:dyDescent="0.25">
      <c r="A68" s="16" t="s">
        <v>93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46">
        <v>0</v>
      </c>
      <c r="AI68" s="46">
        <v>0</v>
      </c>
      <c r="AJ68" s="46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2">
        <v>3</v>
      </c>
      <c r="AQ68" s="12">
        <f t="shared" si="5"/>
        <v>3</v>
      </c>
    </row>
    <row r="69" spans="1:43" ht="36" x14ac:dyDescent="0.25">
      <c r="A69" s="16" t="s">
        <v>94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46">
        <v>0</v>
      </c>
      <c r="AI69" s="46">
        <v>0</v>
      </c>
      <c r="AJ69" s="46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2">
        <v>4</v>
      </c>
      <c r="AQ69" s="12">
        <f t="shared" si="5"/>
        <v>4</v>
      </c>
    </row>
    <row r="70" spans="1:43" ht="33.75" x14ac:dyDescent="0.25">
      <c r="A70" s="54" t="s">
        <v>129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6"/>
    </row>
    <row r="71" spans="1:43" ht="36" x14ac:dyDescent="0.25">
      <c r="A71" s="7" t="s">
        <v>2</v>
      </c>
      <c r="B71" s="11">
        <v>0</v>
      </c>
      <c r="C71" s="46">
        <v>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  <c r="W71" s="46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6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0</v>
      </c>
      <c r="AM71" s="46">
        <v>0</v>
      </c>
      <c r="AN71" s="46">
        <v>0</v>
      </c>
      <c r="AO71" s="46">
        <v>0</v>
      </c>
      <c r="AP71" s="12">
        <v>1</v>
      </c>
      <c r="AQ71" s="12">
        <f>SUM(B71:AP71)</f>
        <v>1</v>
      </c>
    </row>
    <row r="72" spans="1:43" ht="101.25" x14ac:dyDescent="0.25">
      <c r="A72" s="7" t="s">
        <v>23</v>
      </c>
      <c r="B72" s="11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6">
        <v>0</v>
      </c>
      <c r="AD72" s="46">
        <v>0</v>
      </c>
      <c r="AE72" s="46">
        <v>0</v>
      </c>
      <c r="AF72" s="46">
        <v>0</v>
      </c>
      <c r="AG72" s="46">
        <v>0</v>
      </c>
      <c r="AH72" s="46">
        <v>0</v>
      </c>
      <c r="AI72" s="46">
        <v>0</v>
      </c>
      <c r="AJ72" s="46">
        <v>0</v>
      </c>
      <c r="AK72" s="46">
        <v>0</v>
      </c>
      <c r="AL72" s="46">
        <v>0</v>
      </c>
      <c r="AM72" s="46">
        <v>0</v>
      </c>
      <c r="AN72" s="46">
        <v>0</v>
      </c>
      <c r="AO72" s="46">
        <v>0</v>
      </c>
      <c r="AP72" s="14">
        <v>10</v>
      </c>
      <c r="AQ72" s="12">
        <f>SUM(B72:AP72)</f>
        <v>10</v>
      </c>
    </row>
    <row r="73" spans="1:43" ht="36" x14ac:dyDescent="0.25">
      <c r="A73" s="7" t="s">
        <v>15</v>
      </c>
      <c r="B73" s="11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6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12">
        <v>2</v>
      </c>
      <c r="AQ73" s="12">
        <f>SUM(B73:AP73)</f>
        <v>2</v>
      </c>
    </row>
    <row r="74" spans="1:43" ht="49.5" customHeight="1" x14ac:dyDescent="0.25">
      <c r="A74" s="7" t="s">
        <v>28</v>
      </c>
      <c r="B74" s="11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12">
        <v>4</v>
      </c>
      <c r="AQ74" s="12">
        <f>SUM(B74:AP74)</f>
        <v>4</v>
      </c>
    </row>
    <row r="75" spans="1:43" x14ac:dyDescent="0.25">
      <c r="AP75" s="1"/>
    </row>
    <row r="76" spans="1:43" x14ac:dyDescent="0.25">
      <c r="AP76" s="1"/>
    </row>
    <row r="77" spans="1:43" x14ac:dyDescent="0.25">
      <c r="AP77" s="1"/>
    </row>
    <row r="78" spans="1:43" x14ac:dyDescent="0.25">
      <c r="AP78" s="1"/>
    </row>
    <row r="79" spans="1:43" x14ac:dyDescent="0.25">
      <c r="AP79" s="1"/>
    </row>
    <row r="80" spans="1:43" x14ac:dyDescent="0.25">
      <c r="AP80" s="1"/>
    </row>
    <row r="81" spans="42:42" x14ac:dyDescent="0.25">
      <c r="AP81" s="1"/>
    </row>
    <row r="82" spans="42:42" x14ac:dyDescent="0.25">
      <c r="AP82" s="1"/>
    </row>
    <row r="83" spans="42:42" x14ac:dyDescent="0.25">
      <c r="AP83" s="1"/>
    </row>
    <row r="84" spans="42:42" x14ac:dyDescent="0.25">
      <c r="AP84" s="1"/>
    </row>
    <row r="85" spans="42:42" x14ac:dyDescent="0.25">
      <c r="AP85" s="1"/>
    </row>
    <row r="86" spans="42:42" x14ac:dyDescent="0.25">
      <c r="AP86" s="1"/>
    </row>
    <row r="87" spans="42:42" x14ac:dyDescent="0.25">
      <c r="AP87" s="1"/>
    </row>
    <row r="88" spans="42:42" x14ac:dyDescent="0.25">
      <c r="AP88" s="1"/>
    </row>
    <row r="89" spans="42:42" x14ac:dyDescent="0.25">
      <c r="AP89" s="1"/>
    </row>
    <row r="90" spans="42:42" x14ac:dyDescent="0.25">
      <c r="AP90" s="1"/>
    </row>
    <row r="91" spans="42:42" x14ac:dyDescent="0.25">
      <c r="AP91" s="1"/>
    </row>
    <row r="92" spans="42:42" x14ac:dyDescent="0.25">
      <c r="AP92" s="1"/>
    </row>
    <row r="93" spans="42:42" x14ac:dyDescent="0.25">
      <c r="AP93" s="1"/>
    </row>
    <row r="94" spans="42:42" x14ac:dyDescent="0.25">
      <c r="AP94" s="1"/>
    </row>
    <row r="95" spans="42:42" x14ac:dyDescent="0.25">
      <c r="AP95" s="1"/>
    </row>
    <row r="96" spans="42:42" x14ac:dyDescent="0.25">
      <c r="AP96" s="1"/>
    </row>
    <row r="97" spans="42:42" x14ac:dyDescent="0.25">
      <c r="AP97" s="1"/>
    </row>
    <row r="98" spans="42:42" x14ac:dyDescent="0.25">
      <c r="AP98" s="1"/>
    </row>
    <row r="99" spans="42:42" x14ac:dyDescent="0.25">
      <c r="AP99" s="1"/>
    </row>
    <row r="100" spans="42:42" x14ac:dyDescent="0.25">
      <c r="AP100" s="1"/>
    </row>
    <row r="101" spans="42:42" x14ac:dyDescent="0.25">
      <c r="AP101" s="1"/>
    </row>
    <row r="102" spans="42:42" x14ac:dyDescent="0.25">
      <c r="AP102" s="1"/>
    </row>
    <row r="103" spans="42:42" x14ac:dyDescent="0.25">
      <c r="AP103" s="1"/>
    </row>
  </sheetData>
  <mergeCells count="29">
    <mergeCell ref="A1:AQ1"/>
    <mergeCell ref="A2:AQ2"/>
    <mergeCell ref="C3:D3"/>
    <mergeCell ref="AQ3:AQ5"/>
    <mergeCell ref="J3:K3"/>
    <mergeCell ref="O3:P3"/>
    <mergeCell ref="AD3:AE3"/>
    <mergeCell ref="AA3:AC3"/>
    <mergeCell ref="AF3:AG3"/>
    <mergeCell ref="AN3:AO3"/>
    <mergeCell ref="A40:AQ40"/>
    <mergeCell ref="L3:N3"/>
    <mergeCell ref="W3:X3"/>
    <mergeCell ref="A25:AQ25"/>
    <mergeCell ref="S3:V3"/>
    <mergeCell ref="A35:AQ35"/>
    <mergeCell ref="A6:AQ6"/>
    <mergeCell ref="E3:I3"/>
    <mergeCell ref="AH3:AI3"/>
    <mergeCell ref="A13:AQ13"/>
    <mergeCell ref="A19:AQ19"/>
    <mergeCell ref="A30:AQ30"/>
    <mergeCell ref="AK3:AM3"/>
    <mergeCell ref="Q3:R3"/>
    <mergeCell ref="A54:AQ54"/>
    <mergeCell ref="A61:AQ61"/>
    <mergeCell ref="A65:AQ65"/>
    <mergeCell ref="A70:AQ70"/>
    <mergeCell ref="A42:AQ4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7" scale="20" fitToHeight="0" orientation="landscape" r:id="rId1"/>
  <headerFooter>
    <oddFooter xml:space="preserve">&amp;C&amp;26&amp;P/&amp;N&amp;11
</oddFooter>
  </headerFooter>
  <rowBreaks count="1" manualBreakCount="1">
    <brk id="75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="60" zoomScaleNormal="70" workbookViewId="0">
      <selection sqref="A1:B21"/>
    </sheetView>
  </sheetViews>
  <sheetFormatPr baseColWidth="10" defaultRowHeight="15" x14ac:dyDescent="0.25"/>
  <cols>
    <col min="1" max="1" width="74.28515625" customWidth="1"/>
    <col min="2" max="2" width="55.42578125" customWidth="1"/>
  </cols>
  <sheetData>
    <row r="1" spans="1:3" s="2" customFormat="1" ht="201" customHeight="1" x14ac:dyDescent="0.3">
      <c r="A1" s="69" t="s">
        <v>118</v>
      </c>
      <c r="B1" s="70"/>
      <c r="C1"/>
    </row>
    <row r="2" spans="1:3" s="2" customFormat="1" ht="33.75" x14ac:dyDescent="0.3">
      <c r="A2" s="19" t="s">
        <v>99</v>
      </c>
      <c r="B2" s="19" t="s">
        <v>100</v>
      </c>
      <c r="C2" s="20"/>
    </row>
    <row r="3" spans="1:3" s="1" customFormat="1" ht="33.75" x14ac:dyDescent="0.25">
      <c r="A3" s="21" t="s">
        <v>57</v>
      </c>
      <c r="B3" s="15" t="s">
        <v>101</v>
      </c>
      <c r="C3"/>
    </row>
    <row r="4" spans="1:3" ht="33.75" x14ac:dyDescent="0.25">
      <c r="A4" s="22" t="s">
        <v>49</v>
      </c>
      <c r="B4" s="15" t="s">
        <v>102</v>
      </c>
    </row>
    <row r="5" spans="1:3" ht="101.25" x14ac:dyDescent="0.25">
      <c r="A5" s="22" t="s">
        <v>53</v>
      </c>
      <c r="B5" s="15" t="s">
        <v>103</v>
      </c>
    </row>
    <row r="6" spans="1:3" ht="84" customHeight="1" x14ac:dyDescent="0.25">
      <c r="A6" s="22" t="s">
        <v>30</v>
      </c>
      <c r="B6" s="15" t="s">
        <v>104</v>
      </c>
    </row>
    <row r="7" spans="1:3" ht="67.5" x14ac:dyDescent="0.25">
      <c r="A7" s="22" t="s">
        <v>31</v>
      </c>
      <c r="B7" s="15" t="s">
        <v>105</v>
      </c>
    </row>
    <row r="8" spans="1:3" ht="33.75" x14ac:dyDescent="0.25">
      <c r="A8" s="22" t="s">
        <v>32</v>
      </c>
      <c r="B8" s="15" t="s">
        <v>106</v>
      </c>
    </row>
    <row r="9" spans="1:3" ht="67.5" x14ac:dyDescent="0.25">
      <c r="A9" s="22" t="s">
        <v>66</v>
      </c>
      <c r="B9" s="15" t="s">
        <v>107</v>
      </c>
    </row>
    <row r="10" spans="1:3" ht="67.5" x14ac:dyDescent="0.25">
      <c r="A10" s="22" t="s">
        <v>33</v>
      </c>
      <c r="B10" s="15" t="s">
        <v>108</v>
      </c>
    </row>
    <row r="11" spans="1:3" ht="67.5" x14ac:dyDescent="0.25">
      <c r="A11" s="22" t="s">
        <v>34</v>
      </c>
      <c r="B11" s="15" t="s">
        <v>109</v>
      </c>
    </row>
    <row r="12" spans="1:3" ht="33.75" x14ac:dyDescent="0.25">
      <c r="A12" s="23" t="s">
        <v>35</v>
      </c>
      <c r="B12" s="15" t="s">
        <v>110</v>
      </c>
    </row>
    <row r="13" spans="1:3" ht="33.75" x14ac:dyDescent="0.25">
      <c r="A13" s="23" t="s">
        <v>54</v>
      </c>
      <c r="B13" s="15" t="s">
        <v>46</v>
      </c>
    </row>
    <row r="14" spans="1:3" ht="47.25" customHeight="1" x14ac:dyDescent="0.25">
      <c r="A14" s="22" t="s">
        <v>55</v>
      </c>
      <c r="B14" s="15" t="s">
        <v>73</v>
      </c>
    </row>
    <row r="15" spans="1:3" ht="33.75" x14ac:dyDescent="0.25">
      <c r="A15" s="22" t="s">
        <v>36</v>
      </c>
      <c r="B15" s="15" t="s">
        <v>111</v>
      </c>
    </row>
    <row r="16" spans="1:3" ht="51.75" customHeight="1" x14ac:dyDescent="0.25">
      <c r="A16" s="22" t="s">
        <v>89</v>
      </c>
      <c r="B16" s="15" t="s">
        <v>112</v>
      </c>
    </row>
    <row r="17" spans="1:2" ht="99.75" customHeight="1" x14ac:dyDescent="0.25">
      <c r="A17" s="22" t="s">
        <v>75</v>
      </c>
      <c r="B17" s="15" t="s">
        <v>113</v>
      </c>
    </row>
    <row r="18" spans="1:2" ht="33.75" x14ac:dyDescent="0.25">
      <c r="A18" s="22" t="s">
        <v>114</v>
      </c>
      <c r="B18" s="15" t="s">
        <v>115</v>
      </c>
    </row>
    <row r="19" spans="1:2" ht="33.75" x14ac:dyDescent="0.25">
      <c r="A19" s="22" t="s">
        <v>116</v>
      </c>
      <c r="B19" s="15" t="s">
        <v>117</v>
      </c>
    </row>
    <row r="20" spans="1:2" ht="33.75" x14ac:dyDescent="0.25">
      <c r="A20" s="22" t="s">
        <v>74</v>
      </c>
      <c r="B20" s="15" t="s">
        <v>119</v>
      </c>
    </row>
    <row r="21" spans="1:2" ht="67.5" x14ac:dyDescent="0.25">
      <c r="A21" s="24" t="s">
        <v>37</v>
      </c>
      <c r="B21" s="15" t="s">
        <v>96</v>
      </c>
    </row>
  </sheetData>
  <mergeCells count="1">
    <mergeCell ref="A1:B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Alfredo Rodriguez Espinosa</dc:creator>
  <cp:lastModifiedBy>Luz del Carmen Puebla Hurtado</cp:lastModifiedBy>
  <cp:lastPrinted>2017-05-19T23:18:55Z</cp:lastPrinted>
  <dcterms:created xsi:type="dcterms:W3CDTF">2015-05-12T20:53:43Z</dcterms:created>
  <dcterms:modified xsi:type="dcterms:W3CDTF">2017-06-22T18:29:08Z</dcterms:modified>
</cp:coreProperties>
</file>