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65" windowWidth="15195" windowHeight="7725"/>
  </bookViews>
  <sheets>
    <sheet name="ENERO" sheetId="19" r:id="rId1"/>
  </sheets>
  <definedNames>
    <definedName name="_xlnm._FilterDatabase" localSheetId="0" hidden="1">ENERO!#REF!</definedName>
    <definedName name="_xlnm.Print_Area" localSheetId="0">ENERO!$A$1:$P$34</definedName>
    <definedName name="_xlnm.Print_Titles" localSheetId="0">ENERO!$7:$8</definedName>
  </definedNames>
  <calcPr calcId="145621"/>
</workbook>
</file>

<file path=xl/calcChain.xml><?xml version="1.0" encoding="utf-8"?>
<calcChain xmlns="http://schemas.openxmlformats.org/spreadsheetml/2006/main">
  <c r="I12" i="19" l="1"/>
  <c r="I11" i="19"/>
  <c r="I9" i="19"/>
  <c r="I10" i="19"/>
</calcChain>
</file>

<file path=xl/sharedStrings.xml><?xml version="1.0" encoding="utf-8"?>
<sst xmlns="http://schemas.openxmlformats.org/spreadsheetml/2006/main" count="42" uniqueCount="38">
  <si>
    <t>(Miles de pesos)</t>
  </si>
  <si>
    <t>No.
Consecutivo</t>
  </si>
  <si>
    <t xml:space="preserve">Tipo de Contratación </t>
  </si>
  <si>
    <t>No. del pedido 
o contrato</t>
  </si>
  <si>
    <t>Descripción general 
de la obra, bien o 
servicio</t>
  </si>
  <si>
    <t>Tema de la asesoría, estudio o 
investigación 1_/</t>
  </si>
  <si>
    <t>Proveedor o 
Contratista</t>
  </si>
  <si>
    <t>Monto total del contrato 2_/</t>
  </si>
  <si>
    <t>Plazo del 
contrato 3_/</t>
  </si>
  <si>
    <t>Obra pública</t>
  </si>
  <si>
    <t>Bienes</t>
  </si>
  <si>
    <t>Servicios</t>
  </si>
  <si>
    <t>CONSEJO DE LA JUDICATURA FEDERAL</t>
  </si>
  <si>
    <t>X</t>
  </si>
  <si>
    <t>1</t>
  </si>
  <si>
    <t>2</t>
  </si>
  <si>
    <t>3</t>
  </si>
  <si>
    <t>4</t>
  </si>
  <si>
    <t>Lógica en Medios, S.A. de C.V.</t>
  </si>
  <si>
    <t>ENERO</t>
  </si>
  <si>
    <t>Grupo BCG, S.A. de C.V.</t>
  </si>
  <si>
    <r>
      <rPr>
        <b/>
        <sz val="11"/>
        <rFont val="Arial"/>
        <family val="2"/>
      </rPr>
      <t>Lic.Juan Carlos Hinojosa Morales</t>
    </r>
    <r>
      <rPr>
        <sz val="11"/>
        <rFont val="Arial"/>
        <family val="2"/>
      </rPr>
      <t xml:space="preserve">
Subdirector de Contratación de Servicios II</t>
    </r>
  </si>
  <si>
    <t>DE CONFORMIDAD CON LO DISPUESTO EN EL PRESUPUESTO DE EGRESOS DE LA FEDERACION PARA EL EJERCICIO FISCAL 2016</t>
  </si>
  <si>
    <t>Servicio de comedor general para los Edificios Sede del Poder Judicial de la Federación en el Distrito Federal y Zona Metropolitana</t>
  </si>
  <si>
    <t>01 de enero al 29 de febrero de 2016</t>
  </si>
  <si>
    <t>CON/DGRM/DCS/004/2016</t>
  </si>
  <si>
    <t>01 de enero al 31 de diciembre de 2016</t>
  </si>
  <si>
    <t>Servicio de mantenimiento preventivo y correctivo para equipo antispam marca Watchguard modelo XCS-770R</t>
  </si>
  <si>
    <t>Servicios Corporativos de Seguridad Informática, S.A. de C.V.</t>
  </si>
  <si>
    <t>OS/DGRM/DCS/001/2016</t>
  </si>
  <si>
    <t>Servicio de monitoreo de los principales noticieros de radio y televisión</t>
  </si>
  <si>
    <t>Del 01 de enero al 31 de diciembre de 2016.</t>
  </si>
  <si>
    <t>OS/DGRM/DCS/004/2016</t>
  </si>
  <si>
    <t>Traslado oportuno de pacientes</t>
  </si>
  <si>
    <t>XE Ingeniería Médica, S.A. de C.V.</t>
  </si>
  <si>
    <t>OS/DGRM/DCS/006/2016</t>
  </si>
  <si>
    <t>Elaboró y Revisó</t>
  </si>
  <si>
    <t xml:space="preserve">CONTRATACIONES EN TÉRMINOS DEL ACUERDO GENERAL DEL PLENO DEL CONSEJO DE LA JUDICATURA FEDERAL, QUE ESTABLECE LAS DISPOSICIONES EN MATERIA DE ACTIVIDAD ADMINISTRATIVA DEL PROPIO CONSEJO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</si>
</sst>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1" fillId="0" borderId="0" applyFont="0" applyFill="0" applyBorder="0" applyAlignment="0" applyProtection="0"/>
    <xf numFmtId="0" fontId="12" fillId="3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/>
  </cellStyleXfs>
  <cellXfs count="34">
    <xf numFmtId="0" fontId="0" fillId="0" borderId="0" xfId="0"/>
    <xf numFmtId="0" fontId="21" fillId="0" borderId="0" xfId="0" applyFont="1" applyFill="1"/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/>
    <xf numFmtId="0" fontId="21" fillId="0" borderId="0" xfId="0" applyFont="1" applyAlignment="1">
      <alignment horizontal="center"/>
    </xf>
    <xf numFmtId="49" fontId="21" fillId="0" borderId="0" xfId="0" applyNumberFormat="1" applyFont="1"/>
    <xf numFmtId="0" fontId="2" fillId="24" borderId="12" xfId="0" applyFont="1" applyFill="1" applyBorder="1" applyAlignment="1">
      <alignment horizontal="center" vertical="center"/>
    </xf>
    <xf numFmtId="0" fontId="21" fillId="0" borderId="11" xfId="0" applyFont="1" applyBorder="1"/>
    <xf numFmtId="0" fontId="2" fillId="24" borderId="12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vertical="center"/>
    </xf>
    <xf numFmtId="0" fontId="2" fillId="24" borderId="16" xfId="0" applyFont="1" applyFill="1" applyBorder="1" applyAlignment="1">
      <alignment vertical="center"/>
    </xf>
    <xf numFmtId="0" fontId="2" fillId="24" borderId="17" xfId="0" applyFont="1" applyFill="1" applyBorder="1" applyAlignment="1">
      <alignment vertical="center"/>
    </xf>
    <xf numFmtId="49" fontId="21" fillId="0" borderId="1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25" borderId="11" xfId="0" applyFont="1" applyFill="1" applyBorder="1" applyAlignment="1">
      <alignment horizontal="justify" vertical="center" wrapText="1"/>
    </xf>
    <xf numFmtId="0" fontId="22" fillId="25" borderId="11" xfId="0" applyFont="1" applyFill="1" applyBorder="1" applyAlignment="1">
      <alignment horizontal="left" vertical="center"/>
    </xf>
    <xf numFmtId="8" fontId="23" fillId="25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24" borderId="12" xfId="0" applyFont="1" applyFill="1" applyBorder="1" applyAlignment="1">
      <alignment horizontal="center" vertical="center" wrapText="1"/>
    </xf>
    <xf numFmtId="0" fontId="2" fillId="24" borderId="13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2" fillId="24" borderId="1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9" fontId="2" fillId="24" borderId="10" xfId="0" applyNumberFormat="1" applyFont="1" applyFill="1" applyBorder="1" applyAlignment="1">
      <alignment horizontal="center" vertical="center" wrapText="1"/>
    </xf>
    <xf numFmtId="49" fontId="2" fillId="24" borderId="12" xfId="0" applyNumberFormat="1" applyFont="1" applyFill="1" applyBorder="1" applyAlignment="1">
      <alignment vertical="center" wrapText="1"/>
    </xf>
    <xf numFmtId="0" fontId="21" fillId="0" borderId="18" xfId="0" applyFont="1" applyBorder="1" applyAlignment="1">
      <alignment horizontal="center" wrapText="1"/>
    </xf>
    <xf numFmtId="0" fontId="21" fillId="0" borderId="18" xfId="0" applyFont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Border="1" applyAlignment="1">
      <alignment horizontal="center" wrapText="1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 2" xfId="33"/>
    <cellStyle name="Moneda 2" xfId="34"/>
    <cellStyle name="Neutral" xfId="35" builtinId="28" customBuiltin="1"/>
    <cellStyle name="Normal" xfId="0" builtinId="0"/>
    <cellStyle name="Normal 2" xfId="36"/>
    <cellStyle name="Normal 6" xfId="46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zoomScale="110" zoomScaleNormal="150" zoomScaleSheetLayoutView="110" workbookViewId="0">
      <selection activeCell="C17" sqref="C17"/>
    </sheetView>
  </sheetViews>
  <sheetFormatPr baseColWidth="10" defaultRowHeight="14.25" x14ac:dyDescent="0.2"/>
  <cols>
    <col min="1" max="1" width="14.5703125" style="6" customWidth="1"/>
    <col min="2" max="2" width="18" style="3" customWidth="1"/>
    <col min="3" max="3" width="25.42578125" style="3" customWidth="1"/>
    <col min="4" max="4" width="15.140625" style="3" customWidth="1"/>
    <col min="5" max="5" width="25.42578125" style="2" customWidth="1"/>
    <col min="6" max="6" width="37.140625" style="3" customWidth="1"/>
    <col min="7" max="7" width="26.140625" style="3" customWidth="1"/>
    <col min="8" max="8" width="38.140625" style="3" customWidth="1"/>
    <col min="9" max="9" width="14.85546875" style="4" customWidth="1"/>
    <col min="10" max="10" width="20.28515625" style="5" customWidth="1"/>
    <col min="11" max="16384" width="11.42578125" style="3"/>
  </cols>
  <sheetData>
    <row r="1" spans="1:10" s="29" customFormat="1" ht="21.75" customHeight="1" x14ac:dyDescent="0.2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29" customFormat="1" ht="26.25" customHeight="1" x14ac:dyDescent="0.2">
      <c r="A2" s="28" t="s">
        <v>37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29" customFormat="1" ht="21.75" customHeight="1" x14ac:dyDescent="0.2">
      <c r="A3" s="28" t="s">
        <v>22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s="29" customFormat="1" ht="21.75" customHeight="1" x14ac:dyDescent="0.2">
      <c r="A4" s="30" t="s">
        <v>19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s="29" customFormat="1" ht="18.75" customHeight="1" x14ac:dyDescent="0.2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s="1" customFormat="1" ht="15.75" thickBo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0" s="1" customFormat="1" ht="23.25" customHeight="1" thickTop="1" thickBot="1" x14ac:dyDescent="0.25">
      <c r="A7" s="24" t="s">
        <v>1</v>
      </c>
      <c r="B7" s="10" t="s">
        <v>2</v>
      </c>
      <c r="C7" s="11"/>
      <c r="D7" s="12"/>
      <c r="E7" s="21" t="s">
        <v>3</v>
      </c>
      <c r="F7" s="21" t="s">
        <v>4</v>
      </c>
      <c r="G7" s="21" t="s">
        <v>5</v>
      </c>
      <c r="H7" s="21" t="s">
        <v>6</v>
      </c>
      <c r="I7" s="19" t="s">
        <v>7</v>
      </c>
      <c r="J7" s="21" t="s">
        <v>8</v>
      </c>
    </row>
    <row r="8" spans="1:10" s="1" customFormat="1" ht="30.75" customHeight="1" thickTop="1" x14ac:dyDescent="0.2">
      <c r="A8" s="25"/>
      <c r="B8" s="9" t="s">
        <v>9</v>
      </c>
      <c r="C8" s="7" t="s">
        <v>10</v>
      </c>
      <c r="D8" s="7" t="s">
        <v>11</v>
      </c>
      <c r="E8" s="19"/>
      <c r="F8" s="19"/>
      <c r="G8" s="19"/>
      <c r="H8" s="19"/>
      <c r="I8" s="20"/>
      <c r="J8" s="22"/>
    </row>
    <row r="9" spans="1:10" ht="48" x14ac:dyDescent="0.2">
      <c r="A9" s="13" t="s">
        <v>14</v>
      </c>
      <c r="B9" s="8"/>
      <c r="C9" s="8"/>
      <c r="D9" s="14" t="s">
        <v>13</v>
      </c>
      <c r="E9" s="16" t="s">
        <v>25</v>
      </c>
      <c r="F9" s="15" t="s">
        <v>23</v>
      </c>
      <c r="G9" s="8"/>
      <c r="H9" s="15" t="s">
        <v>20</v>
      </c>
      <c r="I9" s="17">
        <f>(8548589.67/1000)</f>
        <v>8548.5896699999994</v>
      </c>
      <c r="J9" s="15" t="s">
        <v>24</v>
      </c>
    </row>
    <row r="10" spans="1:10" ht="36" x14ac:dyDescent="0.2">
      <c r="A10" s="13" t="s">
        <v>15</v>
      </c>
      <c r="B10" s="8"/>
      <c r="C10" s="8"/>
      <c r="D10" s="14" t="s">
        <v>13</v>
      </c>
      <c r="E10" s="16" t="s">
        <v>29</v>
      </c>
      <c r="F10" s="15" t="s">
        <v>27</v>
      </c>
      <c r="G10" s="8"/>
      <c r="H10" s="15" t="s">
        <v>28</v>
      </c>
      <c r="I10" s="17">
        <f>(48720/1000)</f>
        <v>48.72</v>
      </c>
      <c r="J10" s="15" t="s">
        <v>26</v>
      </c>
    </row>
    <row r="11" spans="1:10" ht="24" x14ac:dyDescent="0.2">
      <c r="A11" s="13" t="s">
        <v>16</v>
      </c>
      <c r="B11" s="8"/>
      <c r="C11" s="8"/>
      <c r="D11" s="14" t="s">
        <v>13</v>
      </c>
      <c r="E11" s="16" t="s">
        <v>32</v>
      </c>
      <c r="F11" s="15" t="s">
        <v>30</v>
      </c>
      <c r="G11" s="8"/>
      <c r="H11" s="15" t="s">
        <v>18</v>
      </c>
      <c r="I11" s="17">
        <f>(638803.28/1000)</f>
        <v>638.80327999999997</v>
      </c>
      <c r="J11" s="15" t="s">
        <v>31</v>
      </c>
    </row>
    <row r="12" spans="1:10" ht="34.5" customHeight="1" x14ac:dyDescent="0.2">
      <c r="A12" s="13" t="s">
        <v>17</v>
      </c>
      <c r="B12" s="8"/>
      <c r="C12" s="8"/>
      <c r="D12" s="14" t="s">
        <v>13</v>
      </c>
      <c r="E12" s="16" t="s">
        <v>35</v>
      </c>
      <c r="F12" s="15" t="s">
        <v>33</v>
      </c>
      <c r="G12" s="8"/>
      <c r="H12" s="15" t="s">
        <v>34</v>
      </c>
      <c r="I12" s="17">
        <f>(81000/1000)</f>
        <v>81</v>
      </c>
      <c r="J12" s="15" t="s">
        <v>26</v>
      </c>
    </row>
    <row r="13" spans="1:10" x14ac:dyDescent="0.2">
      <c r="E13" s="3"/>
    </row>
    <row r="14" spans="1:10" x14ac:dyDescent="0.2">
      <c r="E14" s="3"/>
    </row>
    <row r="15" spans="1:10" x14ac:dyDescent="0.2">
      <c r="E15" s="3"/>
    </row>
    <row r="16" spans="1:10" x14ac:dyDescent="0.2">
      <c r="E16" s="3"/>
    </row>
    <row r="17" spans="3:8" x14ac:dyDescent="0.2">
      <c r="E17" s="3"/>
    </row>
    <row r="18" spans="3:8" x14ac:dyDescent="0.2">
      <c r="E18" s="3"/>
    </row>
    <row r="19" spans="3:8" x14ac:dyDescent="0.2">
      <c r="E19" s="3"/>
    </row>
    <row r="20" spans="3:8" x14ac:dyDescent="0.2">
      <c r="E20" s="3"/>
    </row>
    <row r="22" spans="3:8" x14ac:dyDescent="0.2">
      <c r="C22" s="23" t="s">
        <v>36</v>
      </c>
      <c r="D22" s="23"/>
      <c r="G22" s="31"/>
      <c r="H22" s="31"/>
    </row>
    <row r="23" spans="3:8" x14ac:dyDescent="0.2">
      <c r="G23" s="32"/>
      <c r="H23" s="32"/>
    </row>
    <row r="24" spans="3:8" x14ac:dyDescent="0.2">
      <c r="G24" s="32"/>
      <c r="H24" s="32"/>
    </row>
    <row r="25" spans="3:8" x14ac:dyDescent="0.2">
      <c r="G25" s="31"/>
      <c r="H25" s="31"/>
    </row>
    <row r="26" spans="3:8" ht="33.75" customHeight="1" x14ac:dyDescent="0.2">
      <c r="C26" s="26" t="s">
        <v>21</v>
      </c>
      <c r="D26" s="27"/>
      <c r="G26" s="33"/>
      <c r="H26" s="31"/>
    </row>
    <row r="27" spans="3:8" x14ac:dyDescent="0.2">
      <c r="C27" s="23"/>
      <c r="D27" s="23"/>
    </row>
  </sheetData>
  <mergeCells count="19">
    <mergeCell ref="C26:D26"/>
    <mergeCell ref="C27:D27"/>
    <mergeCell ref="G22:H22"/>
    <mergeCell ref="G25:H25"/>
    <mergeCell ref="G26:H26"/>
    <mergeCell ref="I7:I8"/>
    <mergeCell ref="J7:J8"/>
    <mergeCell ref="C22:D22"/>
    <mergeCell ref="A7:A8"/>
    <mergeCell ref="E7:E8"/>
    <mergeCell ref="F7:F8"/>
    <mergeCell ref="G7:G8"/>
    <mergeCell ref="H7:H8"/>
    <mergeCell ref="A6:J6"/>
    <mergeCell ref="A1:J1"/>
    <mergeCell ref="A2:J2"/>
    <mergeCell ref="A3:J3"/>
    <mergeCell ref="A4:J4"/>
    <mergeCell ref="A5:J5"/>
  </mergeCells>
  <pageMargins left="0.35433070866141736" right="0.19685039370078741" top="0.55118110236220474" bottom="0.43307086614173229" header="0" footer="0"/>
  <pageSetup scale="55" orientation="landscape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>Consejo de la Judicatura Federal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Jrosales</dc:creator>
  <cp:lastModifiedBy>Ana Maria Horta Bustillo</cp:lastModifiedBy>
  <cp:lastPrinted>2016-03-04T23:23:26Z</cp:lastPrinted>
  <dcterms:created xsi:type="dcterms:W3CDTF">2011-03-08T00:45:12Z</dcterms:created>
  <dcterms:modified xsi:type="dcterms:W3CDTF">2016-03-04T23:25:52Z</dcterms:modified>
</cp:coreProperties>
</file>